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Лист3" sheetId="1" r:id="rId1"/>
  </sheets>
  <definedNames>
    <definedName name="_xlnm.Print_Area" localSheetId="0">'Лист3'!$B$1:$AB$76</definedName>
  </definedNames>
  <calcPr fullCalcOnLoad="1"/>
</workbook>
</file>

<file path=xl/sharedStrings.xml><?xml version="1.0" encoding="utf-8"?>
<sst xmlns="http://schemas.openxmlformats.org/spreadsheetml/2006/main" count="135" uniqueCount="74">
  <si>
    <t>№ п/п</t>
  </si>
  <si>
    <t xml:space="preserve">№ </t>
  </si>
  <si>
    <t>Ұйымның атауы</t>
  </si>
  <si>
    <t>ТЖҚ коды</t>
  </si>
  <si>
    <t>Сатылып алынатын тауарлардың, жұмыстар мен қызметтердің атауы</t>
  </si>
  <si>
    <t>Тауарлардың, жұмыстар мен қызметтердің қысқаша сипаттамасы (сипаты)</t>
  </si>
  <si>
    <t>Қосымша сипаттама</t>
  </si>
  <si>
    <t>Сатып алу тәсілдері</t>
  </si>
  <si>
    <t>Жергілікті қамту болжамы, %</t>
  </si>
  <si>
    <t>Сатып алуды іске асыру орнының ӘАОЖ коды</t>
  </si>
  <si>
    <t>Сатып алуды іске асыру орны (мекенжайы)</t>
  </si>
  <si>
    <t>Сатып алуды іске асыру мерзімі (өткізудің болжалды күні/айы)</t>
  </si>
  <si>
    <t xml:space="preserve">Тауарды жеткізу, жұмыстарды атқару, қызметтер көрсету өңірі, орны </t>
  </si>
  <si>
    <t xml:space="preserve">ИНКОТЕРМС 2010 бойынша жеткізу талаптары </t>
  </si>
  <si>
    <t>Тауарларды жеткізу, жұмыстарды орындау, қызметтер көрсету мерзімдері мен кестесі</t>
  </si>
  <si>
    <t>Төлем шарттары (аванстық төлем мөлшері), %</t>
  </si>
  <si>
    <t>МӨБЖ бойынша өлшеу бірлігінің коды</t>
  </si>
  <si>
    <t>Өлшеу бірлігі</t>
  </si>
  <si>
    <t>Саны, көлемі</t>
  </si>
  <si>
    <t>Бір бірлігі үшін маркетингтік баға, ҚҚС қоспағанда</t>
  </si>
  <si>
    <t>ТЖҚ сатып алу үшін жоспарланған сома, ҚҚС қоспағанда, теңге</t>
  </si>
  <si>
    <t>ТЖҚ сатып алуға жоспарланған сома ҚҚС қосқанда, теңге</t>
  </si>
  <si>
    <t>Сатып алу басымдығы</t>
  </si>
  <si>
    <t>Сатып алу жылы</t>
  </si>
  <si>
    <t>Ескертпе</t>
  </si>
  <si>
    <t>1. ТАУАРЛАР</t>
  </si>
  <si>
    <t>ТАУАРЛАР БОЙЫНША ЖИЫНТЫҒЫ</t>
  </si>
  <si>
    <t>2. ЖҰМЫСТАР</t>
  </si>
  <si>
    <t>ЖҰМЫСТАР БОЙЫНША ЖИЫНТЫҒЫ</t>
  </si>
  <si>
    <t>3. ҚЫЗМЕТТЕР</t>
  </si>
  <si>
    <t>ҚЫЗМЕТТЕР БОЙЫНША ЖИЫНТЫҒЫ</t>
  </si>
  <si>
    <t>БАРЛЫҒЫ</t>
  </si>
  <si>
    <t>2014 жылғы "___" ________ №______________ бұйрық</t>
  </si>
  <si>
    <t>49.39.31.00.00.00.00</t>
  </si>
  <si>
    <t>ЭОТ</t>
  </si>
  <si>
    <t>ЭОТТ</t>
  </si>
  <si>
    <t xml:space="preserve"> "Қазақстан-Қытай Құбыры" ЖШС</t>
  </si>
  <si>
    <t xml:space="preserve">Автобустарды жалға алу бойынша қызметтер </t>
  </si>
  <si>
    <t>Автобустарды жалға алу бойынша қызметтер</t>
  </si>
  <si>
    <t>Автобустарды жалға алу</t>
  </si>
  <si>
    <t>мамыр-маусым</t>
  </si>
  <si>
    <t xml:space="preserve">шілде -тамыз </t>
  </si>
  <si>
    <t>Алматы қ.,  Абай даңғ. 109 В</t>
  </si>
  <si>
    <t>Алматы қ.,  Абай даңғ. 109 В.</t>
  </si>
  <si>
    <t>аванстық төлем - 0%, орындалған жұмыстар дерегі бойынша</t>
  </si>
  <si>
    <t>9 ай</t>
  </si>
  <si>
    <t>7,11,14,20,21</t>
  </si>
  <si>
    <t>"Қазақстан-Қытай Құбыры" ЖШС 2014 жылғы Тауарлар, жұмыстар және қызметтер сатып алу жоспарына № 8 өзгерту</t>
  </si>
  <si>
    <t>4 ай</t>
  </si>
  <si>
    <t>"Қазақстан-Қытай Құбыры" ЖШС</t>
  </si>
  <si>
    <t>77.29.15.13.00.00.00</t>
  </si>
  <si>
    <t xml:space="preserve">Декорациялар мен костюмдерді жалға беру (жалға алу) бойынша қызметтер </t>
  </si>
  <si>
    <t>Қазақтың ұлттық костюмдерін жалға алу: әйелдердің ұлттық киімдері (көйлектер, қамзолдар, бас киімдер), әртүрлі кескіндерді  қолдана отырып тігілген ерлердің шапан мен бас киім жиынтығы, қазіргі заманға сай ұлттық киім</t>
  </si>
  <si>
    <t>ЭБҰ</t>
  </si>
  <si>
    <t>маусым-шілде</t>
  </si>
  <si>
    <t>тамыз-қыркүйек</t>
  </si>
  <si>
    <t xml:space="preserve">Аванстық төлем 0%, қызметтер көрсету дерегі бойынша </t>
  </si>
  <si>
    <t>11; 14</t>
  </si>
  <si>
    <t>қыркүйек</t>
  </si>
  <si>
    <t xml:space="preserve">59.20.11.10.00.00.00      </t>
  </si>
  <si>
    <t xml:space="preserve">Дыбыс жазу бойынша қызметтер        </t>
  </si>
  <si>
    <t>Минустар жазу және аранжировка</t>
  </si>
  <si>
    <t>11, 14</t>
  </si>
  <si>
    <t xml:space="preserve">    85.52.11.11.00.00.00      </t>
  </si>
  <si>
    <t xml:space="preserve">Би мұғалімдерінің қызметтері               </t>
  </si>
  <si>
    <t xml:space="preserve">  «Жаса, қазақ тілі» байқауы үшін тақырыптық би қойылымы </t>
  </si>
  <si>
    <t>144 Қ</t>
  </si>
  <si>
    <t>144-1 Қ</t>
  </si>
  <si>
    <t>195 Қ</t>
  </si>
  <si>
    <t>195-1 Қ</t>
  </si>
  <si>
    <t>196 Қ</t>
  </si>
  <si>
    <t>196-1 Қ</t>
  </si>
  <si>
    <t>197 Қ</t>
  </si>
  <si>
    <t>197-1 Қ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</si>
</sst>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.##0"/>
    <numFmt numFmtId="191" formatCode="#.##0.00"/>
    <numFmt numFmtId="192" formatCode="[$-FC19]d\ mmmm\ yyyy\ \г\."/>
    <numFmt numFmtId="193" formatCode="#,##0.000"/>
    <numFmt numFmtId="194" formatCode="#,##0.0"/>
    <numFmt numFmtId="195" formatCode="000000"/>
    <numFmt numFmtId="196" formatCode="#,##0.00_р_."/>
    <numFmt numFmtId="197" formatCode="0.000"/>
    <numFmt numFmtId="198" formatCode="General_)"/>
    <numFmt numFmtId="199" formatCode="\+0.0;\-0.0"/>
    <numFmt numFmtId="200" formatCode="\+0.0%;\-0.0%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宋体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Helv"/>
      <family val="0"/>
    </font>
    <font>
      <b/>
      <sz val="10"/>
      <color indexed="12"/>
      <name val="Arial Cyr"/>
      <family val="2"/>
    </font>
    <font>
      <sz val="10"/>
      <name val="NTHarmonica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4" fontId="34" fillId="0" borderId="0">
      <alignment/>
      <protection locked="0"/>
    </xf>
    <xf numFmtId="44" fontId="34" fillId="0" borderId="0">
      <alignment/>
      <protection locked="0"/>
    </xf>
    <xf numFmtId="44" fontId="3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4" fillId="0" borderId="1">
      <alignment/>
      <protection locked="0"/>
    </xf>
    <xf numFmtId="0" fontId="43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3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3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3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3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4" fillId="24" borderId="0" applyNumberFormat="0" applyBorder="0" applyAlignment="0" applyProtection="0"/>
    <xf numFmtId="0" fontId="16" fillId="25" borderId="0" applyNumberFormat="0" applyBorder="0" applyAlignment="0" applyProtection="0"/>
    <xf numFmtId="0" fontId="44" fillId="26" borderId="0" applyNumberFormat="0" applyBorder="0" applyAlignment="0" applyProtection="0"/>
    <xf numFmtId="0" fontId="16" fillId="17" borderId="0" applyNumberFormat="0" applyBorder="0" applyAlignment="0" applyProtection="0"/>
    <xf numFmtId="0" fontId="44" fillId="27" borderId="0" applyNumberFormat="0" applyBorder="0" applyAlignment="0" applyProtection="0"/>
    <xf numFmtId="0" fontId="16" fillId="19" borderId="0" applyNumberFormat="0" applyBorder="0" applyAlignment="0" applyProtection="0"/>
    <xf numFmtId="0" fontId="44" fillId="28" borderId="0" applyNumberFormat="0" applyBorder="0" applyAlignment="0" applyProtection="0"/>
    <xf numFmtId="0" fontId="16" fillId="29" borderId="0" applyNumberFormat="0" applyBorder="0" applyAlignment="0" applyProtection="0"/>
    <xf numFmtId="0" fontId="44" fillId="30" borderId="0" applyNumberFormat="0" applyBorder="0" applyAlignment="0" applyProtection="0"/>
    <xf numFmtId="0" fontId="16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0" borderId="0">
      <alignment/>
      <protection/>
    </xf>
    <xf numFmtId="199" fontId="3" fillId="0" borderId="0">
      <alignment/>
      <protection/>
    </xf>
    <xf numFmtId="200" fontId="3" fillId="0" borderId="0">
      <alignment/>
      <protection/>
    </xf>
    <xf numFmtId="0" fontId="36" fillId="0" borderId="0" applyNumberFormat="0">
      <alignment horizontal="left"/>
      <protection/>
    </xf>
    <xf numFmtId="0" fontId="0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center" indent="1"/>
    </xf>
    <xf numFmtId="4" fontId="39" fillId="34" borderId="2" applyNumberFormat="0" applyProtection="0">
      <alignment horizontal="right" vertical="center"/>
    </xf>
    <xf numFmtId="0" fontId="0" fillId="3" borderId="2" applyNumberFormat="0" applyProtection="0">
      <alignment horizontal="left" vertical="center" indent="1"/>
    </xf>
    <xf numFmtId="0" fontId="3" fillId="0" borderId="0">
      <alignment/>
      <protection/>
    </xf>
    <xf numFmtId="0" fontId="44" fillId="35" borderId="0" applyNumberFormat="0" applyBorder="0" applyAlignment="0" applyProtection="0"/>
    <xf numFmtId="0" fontId="16" fillId="36" borderId="0" applyNumberFormat="0" applyBorder="0" applyAlignment="0" applyProtection="0"/>
    <xf numFmtId="0" fontId="44" fillId="37" borderId="0" applyNumberFormat="0" applyBorder="0" applyAlignment="0" applyProtection="0"/>
    <xf numFmtId="0" fontId="16" fillId="38" borderId="0" applyNumberFormat="0" applyBorder="0" applyAlignment="0" applyProtection="0"/>
    <xf numFmtId="0" fontId="44" fillId="39" borderId="0" applyNumberFormat="0" applyBorder="0" applyAlignment="0" applyProtection="0"/>
    <xf numFmtId="0" fontId="16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29" borderId="0" applyNumberFormat="0" applyBorder="0" applyAlignment="0" applyProtection="0"/>
    <xf numFmtId="0" fontId="44" fillId="42" borderId="0" applyNumberFormat="0" applyBorder="0" applyAlignment="0" applyProtection="0"/>
    <xf numFmtId="0" fontId="16" fillId="31" borderId="0" applyNumberFormat="0" applyBorder="0" applyAlignment="0" applyProtection="0"/>
    <xf numFmtId="0" fontId="44" fillId="43" borderId="0" applyNumberFormat="0" applyBorder="0" applyAlignment="0" applyProtection="0"/>
    <xf numFmtId="0" fontId="16" fillId="44" borderId="0" applyNumberFormat="0" applyBorder="0" applyAlignment="0" applyProtection="0"/>
    <xf numFmtId="198" fontId="9" fillId="0" borderId="3">
      <alignment/>
      <protection locked="0"/>
    </xf>
    <xf numFmtId="0" fontId="45" fillId="45" borderId="4" applyNumberFormat="0" applyAlignment="0" applyProtection="0"/>
    <xf numFmtId="0" fontId="17" fillId="13" borderId="5" applyNumberFormat="0" applyAlignment="0" applyProtection="0"/>
    <xf numFmtId="0" fontId="46" fillId="46" borderId="6" applyNumberFormat="0" applyAlignment="0" applyProtection="0"/>
    <xf numFmtId="0" fontId="18" fillId="47" borderId="2" applyNumberFormat="0" applyAlignment="0" applyProtection="0"/>
    <xf numFmtId="0" fontId="47" fillId="46" borderId="4" applyNumberFormat="0" applyAlignment="0" applyProtection="0"/>
    <xf numFmtId="0" fontId="19" fillId="47" borderId="5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0" fillId="0" borderId="8" applyNumberFormat="0" applyFill="0" applyAlignment="0" applyProtection="0"/>
    <xf numFmtId="0" fontId="49" fillId="0" borderId="9" applyNumberFormat="0" applyFill="0" applyAlignment="0" applyProtection="0"/>
    <xf numFmtId="0" fontId="21" fillId="0" borderId="10" applyNumberFormat="0" applyFill="0" applyAlignment="0" applyProtection="0"/>
    <xf numFmtId="0" fontId="50" fillId="0" borderId="11" applyNumberFormat="0" applyFill="0" applyAlignment="0" applyProtection="0"/>
    <xf numFmtId="0" fontId="22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8" fontId="37" fillId="11" borderId="3">
      <alignment/>
      <protection/>
    </xf>
    <xf numFmtId="0" fontId="51" fillId="0" borderId="13" applyNumberFormat="0" applyFill="0" applyAlignment="0" applyProtection="0"/>
    <xf numFmtId="0" fontId="23" fillId="0" borderId="14" applyNumberFormat="0" applyFill="0" applyAlignment="0" applyProtection="0"/>
    <xf numFmtId="0" fontId="0" fillId="0" borderId="0">
      <alignment/>
      <protection/>
    </xf>
    <xf numFmtId="0" fontId="52" fillId="48" borderId="15" applyNumberFormat="0" applyAlignment="0" applyProtection="0"/>
    <xf numFmtId="0" fontId="24" fillId="49" borderId="16" applyNumberFormat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50" borderId="0" applyNumberFormat="0" applyBorder="0" applyAlignment="0" applyProtection="0"/>
    <xf numFmtId="0" fontId="26" fillId="51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52" borderId="0" applyNumberFormat="0" applyBorder="0" applyAlignment="0" applyProtection="0"/>
    <xf numFmtId="0" fontId="27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9" fillId="54" borderId="1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7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 vertical="justify"/>
      <protection/>
    </xf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55" borderId="0" applyNumberFormat="0" applyBorder="0" applyAlignment="0" applyProtection="0"/>
    <xf numFmtId="0" fontId="31" fillId="7" borderId="0" applyNumberFormat="0" applyBorder="0" applyAlignment="0" applyProtection="0"/>
    <xf numFmtId="44" fontId="34" fillId="0" borderId="0">
      <alignment/>
      <protection locked="0"/>
    </xf>
    <xf numFmtId="185" fontId="33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21" xfId="128" applyFont="1" applyFill="1" applyBorder="1" applyAlignment="1">
      <alignment horizontal="center" vertical="center" wrapText="1"/>
      <protection/>
    </xf>
    <xf numFmtId="1" fontId="8" fillId="0" borderId="22" xfId="128" applyNumberFormat="1" applyFont="1" applyFill="1" applyBorder="1" applyAlignment="1">
      <alignment horizontal="center" vertical="center" wrapText="1"/>
      <protection/>
    </xf>
    <xf numFmtId="0" fontId="8" fillId="0" borderId="22" xfId="128" applyFont="1" applyFill="1" applyBorder="1" applyAlignment="1">
      <alignment horizontal="center" vertical="center" wrapText="1"/>
      <protection/>
    </xf>
    <xf numFmtId="0" fontId="8" fillId="0" borderId="23" xfId="128" applyFont="1" applyFill="1" applyBorder="1" applyAlignment="1">
      <alignment horizontal="center" vertical="center" wrapText="1"/>
      <protection/>
    </xf>
    <xf numFmtId="1" fontId="8" fillId="0" borderId="21" xfId="128" applyNumberFormat="1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56" borderId="21" xfId="0" applyFont="1" applyFill="1" applyBorder="1" applyAlignment="1">
      <alignment horizontal="center" vertical="center" wrapText="1"/>
    </xf>
    <xf numFmtId="0" fontId="6" fillId="56" borderId="21" xfId="81" applyFont="1" applyFill="1" applyBorder="1" applyAlignment="1">
      <alignment horizontal="center" vertical="center" wrapText="1"/>
      <protection/>
    </xf>
    <xf numFmtId="9" fontId="6" fillId="56" borderId="21" xfId="0" applyNumberFormat="1" applyFont="1" applyFill="1" applyBorder="1" applyAlignment="1">
      <alignment horizontal="center" vertical="center" wrapText="1"/>
    </xf>
    <xf numFmtId="4" fontId="6" fillId="56" borderId="21" xfId="0" applyNumberFormat="1" applyFont="1" applyFill="1" applyBorder="1" applyAlignment="1">
      <alignment horizontal="center" vertical="center" wrapText="1"/>
    </xf>
    <xf numFmtId="0" fontId="6" fillId="56" borderId="21" xfId="0" applyFont="1" applyFill="1" applyBorder="1" applyAlignment="1">
      <alignment horizontal="center" vertical="center"/>
    </xf>
    <xf numFmtId="3" fontId="6" fillId="56" borderId="21" xfId="0" applyNumberFormat="1" applyFont="1" applyFill="1" applyBorder="1" applyAlignment="1">
      <alignment horizontal="center" vertical="center"/>
    </xf>
    <xf numFmtId="4" fontId="6" fillId="56" borderId="21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/>
    </xf>
    <xf numFmtId="0" fontId="0" fillId="56" borderId="0" xfId="0" applyFont="1" applyFill="1" applyAlignment="1">
      <alignment/>
    </xf>
    <xf numFmtId="0" fontId="1" fillId="57" borderId="23" xfId="0" applyFont="1" applyFill="1" applyBorder="1" applyAlignment="1">
      <alignment horizontal="center" vertical="center" wrapText="1"/>
    </xf>
    <xf numFmtId="0" fontId="0" fillId="57" borderId="0" xfId="0" applyFont="1" applyFill="1" applyBorder="1" applyAlignment="1">
      <alignment/>
    </xf>
    <xf numFmtId="0" fontId="0" fillId="57" borderId="0" xfId="0" applyFont="1" applyFill="1" applyAlignment="1">
      <alignment/>
    </xf>
    <xf numFmtId="0" fontId="6" fillId="56" borderId="23" xfId="0" applyFont="1" applyFill="1" applyBorder="1" applyAlignment="1">
      <alignment horizontal="center" vertical="center"/>
    </xf>
    <xf numFmtId="0" fontId="7" fillId="56" borderId="0" xfId="0" applyFont="1" applyFill="1" applyBorder="1" applyAlignment="1">
      <alignment horizontal="center" vertical="center"/>
    </xf>
    <xf numFmtId="0" fontId="7" fillId="56" borderId="0" xfId="0" applyFont="1" applyFill="1" applyAlignment="1">
      <alignment horizontal="center" vertical="center"/>
    </xf>
    <xf numFmtId="190" fontId="6" fillId="56" borderId="21" xfId="0" applyNumberFormat="1" applyFont="1" applyFill="1" applyBorder="1" applyAlignment="1">
      <alignment horizontal="center" vertical="center" wrapText="1"/>
    </xf>
    <xf numFmtId="0" fontId="12" fillId="56" borderId="21" xfId="0" applyFont="1" applyFill="1" applyBorder="1" applyAlignment="1">
      <alignment horizontal="center" vertical="center" wrapText="1"/>
    </xf>
    <xf numFmtId="0" fontId="8" fillId="56" borderId="21" xfId="0" applyFont="1" applyFill="1" applyBorder="1" applyAlignment="1">
      <alignment horizontal="center" vertical="center"/>
    </xf>
    <xf numFmtId="1" fontId="8" fillId="56" borderId="21" xfId="0" applyNumberFormat="1" applyFont="1" applyFill="1" applyBorder="1" applyAlignment="1">
      <alignment horizontal="center" vertical="center"/>
    </xf>
    <xf numFmtId="9" fontId="6" fillId="56" borderId="21" xfId="0" applyNumberFormat="1" applyFont="1" applyFill="1" applyBorder="1" applyAlignment="1">
      <alignment horizontal="center" vertical="center"/>
    </xf>
    <xf numFmtId="4" fontId="8" fillId="56" borderId="21" xfId="0" applyNumberFormat="1" applyFont="1" applyFill="1" applyBorder="1" applyAlignment="1">
      <alignment horizontal="center" vertical="center"/>
    </xf>
    <xf numFmtId="0" fontId="6" fillId="56" borderId="0" xfId="0" applyFont="1" applyFill="1" applyBorder="1" applyAlignment="1">
      <alignment horizontal="center" vertical="center" wrapText="1"/>
    </xf>
    <xf numFmtId="0" fontId="8" fillId="56" borderId="0" xfId="0" applyFont="1" applyFill="1" applyBorder="1" applyAlignment="1">
      <alignment horizontal="center" vertical="center" wrapText="1"/>
    </xf>
    <xf numFmtId="0" fontId="8" fillId="56" borderId="0" xfId="0" applyFont="1" applyFill="1" applyBorder="1" applyAlignment="1">
      <alignment horizontal="center" vertical="center"/>
    </xf>
    <xf numFmtId="0" fontId="6" fillId="56" borderId="0" xfId="0" applyFont="1" applyFill="1" applyBorder="1" applyAlignment="1">
      <alignment horizontal="center" vertical="center"/>
    </xf>
    <xf numFmtId="0" fontId="6" fillId="56" borderId="0" xfId="81" applyFont="1" applyFill="1" applyBorder="1" applyAlignment="1">
      <alignment horizontal="center" vertical="center" wrapText="1"/>
      <protection/>
    </xf>
    <xf numFmtId="1" fontId="8" fillId="56" borderId="0" xfId="0" applyNumberFormat="1" applyFont="1" applyFill="1" applyBorder="1" applyAlignment="1">
      <alignment horizontal="center" vertical="center"/>
    </xf>
    <xf numFmtId="9" fontId="6" fillId="56" borderId="0" xfId="0" applyNumberFormat="1" applyFont="1" applyFill="1" applyBorder="1" applyAlignment="1">
      <alignment horizontal="center" vertical="center"/>
    </xf>
    <xf numFmtId="3" fontId="6" fillId="56" borderId="0" xfId="0" applyNumberFormat="1" applyFont="1" applyFill="1" applyBorder="1" applyAlignment="1">
      <alignment horizontal="center" vertical="center"/>
    </xf>
    <xf numFmtId="4" fontId="8" fillId="56" borderId="0" xfId="0" applyNumberFormat="1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0" fontId="6" fillId="56" borderId="0" xfId="0" applyFont="1" applyFill="1" applyAlignment="1">
      <alignment/>
    </xf>
    <xf numFmtId="0" fontId="8" fillId="56" borderId="0" xfId="0" applyFont="1" applyFill="1" applyAlignment="1">
      <alignment/>
    </xf>
    <xf numFmtId="0" fontId="6" fillId="56" borderId="0" xfId="0" applyFont="1" applyFill="1" applyBorder="1" applyAlignment="1">
      <alignment/>
    </xf>
    <xf numFmtId="1" fontId="6" fillId="56" borderId="0" xfId="0" applyNumberFormat="1" applyFont="1" applyFill="1" applyBorder="1" applyAlignment="1">
      <alignment/>
    </xf>
    <xf numFmtId="0" fontId="0" fillId="56" borderId="21" xfId="0" applyFont="1" applyFill="1" applyBorder="1" applyAlignment="1">
      <alignment/>
    </xf>
    <xf numFmtId="0" fontId="13" fillId="0" borderId="0" xfId="128" applyFont="1" applyBorder="1" applyAlignment="1">
      <alignment/>
      <protection/>
    </xf>
    <xf numFmtId="0" fontId="13" fillId="0" borderId="0" xfId="128" applyFont="1">
      <alignment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81" applyFont="1" applyFill="1" applyBorder="1" applyAlignment="1">
      <alignment horizontal="center" vertical="center" wrapText="1"/>
      <protection/>
    </xf>
    <xf numFmtId="9" fontId="6" fillId="0" borderId="21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1" xfId="151" applyFont="1" applyFill="1" applyBorder="1" applyAlignment="1">
      <alignment horizontal="center" vertical="center" wrapText="1"/>
      <protection/>
    </xf>
    <xf numFmtId="0" fontId="6" fillId="0" borderId="24" xfId="15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21" xfId="0" applyNumberFormat="1" applyFont="1" applyFill="1" applyBorder="1" applyAlignment="1">
      <alignment horizontal="center" vertical="center"/>
    </xf>
    <xf numFmtId="4" fontId="14" fillId="56" borderId="21" xfId="0" applyNumberFormat="1" applyFont="1" applyFill="1" applyBorder="1" applyAlignment="1">
      <alignment horizontal="center" vertical="center"/>
    </xf>
    <xf numFmtId="0" fontId="41" fillId="0" borderId="21" xfId="128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left" vertical="top" wrapText="1"/>
      <protection/>
    </xf>
    <xf numFmtId="0" fontId="11" fillId="0" borderId="0" xfId="133" applyFont="1" applyFill="1">
      <alignment/>
      <protection/>
    </xf>
    <xf numFmtId="0" fontId="6" fillId="0" borderId="0" xfId="133" applyFont="1" applyFill="1">
      <alignment/>
      <protection/>
    </xf>
    <xf numFmtId="0" fontId="6" fillId="0" borderId="0" xfId="133" applyFont="1" applyFill="1" applyBorder="1">
      <alignment/>
      <protection/>
    </xf>
    <xf numFmtId="0" fontId="8" fillId="0" borderId="0" xfId="133" applyFont="1" applyFill="1">
      <alignment/>
      <protection/>
    </xf>
    <xf numFmtId="0" fontId="0" fillId="0" borderId="0" xfId="133" applyFont="1" applyFill="1">
      <alignment/>
      <protection/>
    </xf>
    <xf numFmtId="0" fontId="6" fillId="0" borderId="0" xfId="133" applyFont="1" applyFill="1" applyAlignment="1">
      <alignment horizontal="center" vertical="center"/>
      <protection/>
    </xf>
    <xf numFmtId="0" fontId="8" fillId="0" borderId="0" xfId="133" applyFont="1" applyFill="1" applyAlignment="1">
      <alignment horizontal="left" vertical="center"/>
      <protection/>
    </xf>
    <xf numFmtId="0" fontId="6" fillId="0" borderId="0" xfId="133" applyFont="1" applyFill="1" applyBorder="1" applyAlignment="1">
      <alignment/>
      <protection/>
    </xf>
    <xf numFmtId="1" fontId="8" fillId="0" borderId="0" xfId="133" applyNumberFormat="1" applyFont="1" applyFill="1" applyBorder="1" applyAlignment="1">
      <alignment horizontal="left"/>
      <protection/>
    </xf>
    <xf numFmtId="0" fontId="8" fillId="56" borderId="0" xfId="133" applyFont="1" applyFill="1">
      <alignment/>
      <protection/>
    </xf>
    <xf numFmtId="0" fontId="6" fillId="56" borderId="0" xfId="133" applyFont="1" applyFill="1" applyBorder="1">
      <alignment/>
      <protection/>
    </xf>
    <xf numFmtId="0" fontId="6" fillId="56" borderId="0" xfId="133" applyFont="1" applyFill="1" applyBorder="1" applyAlignment="1">
      <alignment/>
      <protection/>
    </xf>
    <xf numFmtId="1" fontId="8" fillId="56" borderId="0" xfId="133" applyNumberFormat="1" applyFont="1" applyFill="1" applyBorder="1" applyAlignment="1">
      <alignment horizontal="left"/>
      <protection/>
    </xf>
    <xf numFmtId="0" fontId="13" fillId="0" borderId="0" xfId="15" applyFont="1" applyFill="1" applyAlignment="1">
      <alignment horizontal="left" vertical="top" wrapText="1"/>
      <protection/>
    </xf>
    <xf numFmtId="0" fontId="13" fillId="0" borderId="0" xfId="15" applyFont="1" applyFill="1" applyBorder="1" applyAlignment="1">
      <alignment horizontal="left" vertical="top" wrapText="1"/>
      <protection/>
    </xf>
    <xf numFmtId="0" fontId="6" fillId="0" borderId="0" xfId="15" applyFont="1" applyFill="1" applyAlignment="1">
      <alignment horizontal="left" vertical="top" wrapText="1"/>
      <protection/>
    </xf>
    <xf numFmtId="0" fontId="6" fillId="0" borderId="0" xfId="15" applyFont="1" applyFill="1" applyBorder="1" applyAlignment="1">
      <alignment horizontal="left" vertical="top" wrapText="1"/>
      <protection/>
    </xf>
    <xf numFmtId="0" fontId="32" fillId="0" borderId="0" xfId="15" applyFont="1" applyFill="1" applyAlignment="1">
      <alignment horizontal="left" vertical="top" wrapText="1"/>
      <protection/>
    </xf>
    <xf numFmtId="0" fontId="7" fillId="0" borderId="0" xfId="133" applyFont="1" applyFill="1">
      <alignment/>
      <protection/>
    </xf>
    <xf numFmtId="0" fontId="32" fillId="0" borderId="0" xfId="15" applyFont="1" applyFill="1" applyBorder="1" applyAlignment="1">
      <alignment horizontal="left" vertical="top" wrapText="1"/>
      <protection/>
    </xf>
    <xf numFmtId="0" fontId="8" fillId="0" borderId="0" xfId="15" applyFont="1" applyFill="1" applyAlignment="1">
      <alignment vertical="top" wrapText="1"/>
      <protection/>
    </xf>
    <xf numFmtId="0" fontId="41" fillId="0" borderId="0" xfId="15" applyFont="1" applyFill="1" applyAlignment="1">
      <alignment vertical="top" wrapText="1"/>
      <protection/>
    </xf>
    <xf numFmtId="0" fontId="41" fillId="0" borderId="0" xfId="15" applyFont="1" applyFill="1" applyAlignment="1">
      <alignment horizontal="center" vertical="top" wrapText="1"/>
      <protection/>
    </xf>
    <xf numFmtId="0" fontId="41" fillId="0" borderId="0" xfId="15" applyFont="1" applyFill="1" applyAlignment="1">
      <alignment horizontal="left" vertical="top" wrapText="1"/>
      <protection/>
    </xf>
    <xf numFmtId="0" fontId="40" fillId="0" borderId="0" xfId="15" applyFont="1" applyFill="1" applyAlignment="1">
      <alignment horizontal="left" vertical="top" wrapText="1"/>
      <protection/>
    </xf>
    <xf numFmtId="0" fontId="13" fillId="0" borderId="0" xfId="15" applyFont="1" applyFill="1" applyAlignment="1">
      <alignment horizontal="left" vertical="top"/>
      <protection/>
    </xf>
    <xf numFmtId="0" fontId="1" fillId="0" borderId="0" xfId="15" applyFont="1" applyFill="1" applyBorder="1">
      <alignment/>
      <protection/>
    </xf>
    <xf numFmtId="0" fontId="8" fillId="0" borderId="0" xfId="15" applyFont="1" applyFill="1" applyAlignment="1">
      <alignment horizontal="left" vertical="top"/>
      <protection/>
    </xf>
    <xf numFmtId="0" fontId="6" fillId="56" borderId="23" xfId="0" applyFont="1" applyFill="1" applyBorder="1" applyAlignment="1">
      <alignment horizontal="center" vertical="center" wrapText="1"/>
    </xf>
    <xf numFmtId="0" fontId="6" fillId="56" borderId="24" xfId="81" applyFont="1" applyFill="1" applyBorder="1" applyAlignment="1">
      <alignment horizontal="center" vertical="center" wrapText="1"/>
      <protection/>
    </xf>
    <xf numFmtId="3" fontId="6" fillId="56" borderId="21" xfId="0" applyNumberFormat="1" applyFont="1" applyFill="1" applyBorder="1" applyAlignment="1">
      <alignment horizontal="center" vertical="center" wrapText="1"/>
    </xf>
    <xf numFmtId="49" fontId="6" fillId="56" borderId="21" xfId="81" applyNumberFormat="1" applyFont="1" applyFill="1" applyBorder="1" applyAlignment="1">
      <alignment horizontal="center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56" borderId="23" xfId="0" applyFont="1" applyFill="1" applyBorder="1" applyAlignment="1">
      <alignment horizontal="center" vertical="center" wrapText="1"/>
    </xf>
    <xf numFmtId="0" fontId="6" fillId="0" borderId="0" xfId="128" applyFont="1" applyBorder="1" applyAlignment="1">
      <alignment horizontal="left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15" applyFont="1" applyFill="1" applyAlignment="1">
      <alignment horizontal="left" vertical="top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128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/>
    </xf>
    <xf numFmtId="4" fontId="6" fillId="0" borderId="25" xfId="150" applyNumberFormat="1" applyFont="1" applyFill="1" applyBorder="1" applyAlignment="1">
      <alignment horizontal="center" vertical="center" wrapText="1"/>
      <protection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2" xfId="128" applyFont="1" applyFill="1" applyBorder="1" applyAlignment="1">
      <alignment horizontal="center" vertical="center" wrapText="1"/>
      <protection/>
    </xf>
    <xf numFmtId="3" fontId="60" fillId="0" borderId="21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13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</cellXfs>
  <cellStyles count="175">
    <cellStyle name="Normal" xfId="0"/>
    <cellStyle name="??" xfId="15"/>
    <cellStyle name="?? 2" xfId="16"/>
    <cellStyle name="??_ЦЕНА КК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1 2" xfId="25"/>
    <cellStyle name="20% - Акцент1 2 2" xfId="26"/>
    <cellStyle name="20% - Акцент2" xfId="27"/>
    <cellStyle name="20% - Акцент2 2" xfId="28"/>
    <cellStyle name="20% - Акцент2 2 2" xfId="29"/>
    <cellStyle name="20% - Акцент3" xfId="30"/>
    <cellStyle name="20% - Акцент3 2" xfId="31"/>
    <cellStyle name="20% - Акцент3 2 2" xfId="32"/>
    <cellStyle name="20% - Акцент4" xfId="33"/>
    <cellStyle name="20% - Акцент4 2" xfId="34"/>
    <cellStyle name="20% - Акцент4 2 2" xfId="35"/>
    <cellStyle name="20% - Акцент5" xfId="36"/>
    <cellStyle name="20% - Акцент5 2" xfId="37"/>
    <cellStyle name="20% - Акцент5 2 2" xfId="38"/>
    <cellStyle name="20% - Акцент6" xfId="39"/>
    <cellStyle name="20% - Акцент6 2" xfId="40"/>
    <cellStyle name="20% - Акцент6 2 2" xfId="41"/>
    <cellStyle name="40% - Акцент1" xfId="42"/>
    <cellStyle name="40% - Акцент1 2" xfId="43"/>
    <cellStyle name="40% - Акцент1 2 2" xfId="44"/>
    <cellStyle name="40% - Акцент2" xfId="45"/>
    <cellStyle name="40% - Акцент2 2" xfId="46"/>
    <cellStyle name="40% - Акцент2 2 2" xfId="47"/>
    <cellStyle name="40% - Акцент3" xfId="48"/>
    <cellStyle name="40% - Акцент3 2" xfId="49"/>
    <cellStyle name="40% - Акцент3 2 2" xfId="50"/>
    <cellStyle name="40% - Акцент4" xfId="51"/>
    <cellStyle name="40% - Акцент4 2" xfId="52"/>
    <cellStyle name="40% - Акцент4 2 2" xfId="53"/>
    <cellStyle name="40% - Акцент5" xfId="54"/>
    <cellStyle name="40% - Акцент5 2" xfId="55"/>
    <cellStyle name="40% - Акцент5 2 2" xfId="56"/>
    <cellStyle name="40% - Акцент6" xfId="57"/>
    <cellStyle name="40% - Акцент6 2" xfId="58"/>
    <cellStyle name="40% - Акцент6 2 2" xfId="59"/>
    <cellStyle name="60% - Акцент1" xfId="60"/>
    <cellStyle name="60% - Акцент1 2" xfId="61"/>
    <cellStyle name="60% - Акцент2" xfId="62"/>
    <cellStyle name="60% - Акцент2 2" xfId="63"/>
    <cellStyle name="60% - Акцент3" xfId="64"/>
    <cellStyle name="60% - Акцент3 2" xfId="65"/>
    <cellStyle name="60% - Акцент4" xfId="66"/>
    <cellStyle name="60% - Акцент4 2" xfId="67"/>
    <cellStyle name="60% - Акцент5" xfId="68"/>
    <cellStyle name="60% - Акцент5 2" xfId="69"/>
    <cellStyle name="60% - Акцент6" xfId="70"/>
    <cellStyle name="60% - Акцент6 2" xfId="71"/>
    <cellStyle name="Normal1" xfId="72"/>
    <cellStyle name="piw#" xfId="73"/>
    <cellStyle name="piw%" xfId="74"/>
    <cellStyle name="Price_Body" xfId="75"/>
    <cellStyle name="SAPBEXchaText" xfId="76"/>
    <cellStyle name="SAPBEXformats" xfId="77"/>
    <cellStyle name="SAPBEXHLevel3" xfId="78"/>
    <cellStyle name="SAPBEXstdData" xfId="79"/>
    <cellStyle name="SAPBEXstdItemX" xfId="80"/>
    <cellStyle name="Standard_BA-09-BA-LI-0141-R00_e" xfId="81"/>
    <cellStyle name="Акцент1" xfId="82"/>
    <cellStyle name="Акцент1 2" xfId="83"/>
    <cellStyle name="Акцент2" xfId="84"/>
    <cellStyle name="Акцент2 2" xfId="85"/>
    <cellStyle name="Акцент3" xfId="86"/>
    <cellStyle name="Акцент3 2" xfId="87"/>
    <cellStyle name="Акцент4" xfId="88"/>
    <cellStyle name="Акцент4 2" xfId="89"/>
    <cellStyle name="Акцент5" xfId="90"/>
    <cellStyle name="Акцент5 2" xfId="91"/>
    <cellStyle name="Акцент6" xfId="92"/>
    <cellStyle name="Акцент6 2" xfId="93"/>
    <cellStyle name="Беззащитный" xfId="94"/>
    <cellStyle name="Ввод " xfId="95"/>
    <cellStyle name="Ввод  2" xfId="96"/>
    <cellStyle name="Вывод" xfId="97"/>
    <cellStyle name="Вывод 2" xfId="98"/>
    <cellStyle name="Вычисление" xfId="99"/>
    <cellStyle name="Вычисление 2" xfId="100"/>
    <cellStyle name="Hyperlink" xfId="101"/>
    <cellStyle name="Currency" xfId="102"/>
    <cellStyle name="Currency [0]" xfId="103"/>
    <cellStyle name="Денежный 2" xfId="104"/>
    <cellStyle name="Денежный 3" xfId="105"/>
    <cellStyle name="Денежный 3 2" xfId="106"/>
    <cellStyle name="Денежный 4" xfId="107"/>
    <cellStyle name="Денежный 4 2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ащитный" xfId="117"/>
    <cellStyle name="Итог" xfId="118"/>
    <cellStyle name="Итог 2" xfId="119"/>
    <cellStyle name="КАНДАГАЧ тел3-33-96" xfId="120"/>
    <cellStyle name="Контрольная ячейка" xfId="121"/>
    <cellStyle name="Контрольная ячейка 2" xfId="122"/>
    <cellStyle name="Название" xfId="123"/>
    <cellStyle name="Название 2" xfId="124"/>
    <cellStyle name="Нейтральный" xfId="125"/>
    <cellStyle name="Нейтральный 2" xfId="126"/>
    <cellStyle name="Обычный 10" xfId="127"/>
    <cellStyle name="Обычный 2" xfId="128"/>
    <cellStyle name="Обычный 2 2 2" xfId="129"/>
    <cellStyle name="Обычный 2 9" xfId="130"/>
    <cellStyle name="Обычный 3" xfId="131"/>
    <cellStyle name="Обычный 3 2" xfId="132"/>
    <cellStyle name="Обычный 3 3" xfId="133"/>
    <cellStyle name="Обычный 4" xfId="134"/>
    <cellStyle name="Обычный 4 2" xfId="135"/>
    <cellStyle name="Обычный 4 2 2" xfId="136"/>
    <cellStyle name="Обычный 4 2 2 2" xfId="137"/>
    <cellStyle name="Обычный 4 2 3" xfId="138"/>
    <cellStyle name="Обычный 4 3" xfId="139"/>
    <cellStyle name="Обычный 4 3 2" xfId="140"/>
    <cellStyle name="Обычный 4 4" xfId="141"/>
    <cellStyle name="Обычный 4 6" xfId="142"/>
    <cellStyle name="Обычный 5" xfId="143"/>
    <cellStyle name="Обычный 6" xfId="144"/>
    <cellStyle name="Обычный 6 2" xfId="145"/>
    <cellStyle name="Обычный 7" xfId="146"/>
    <cellStyle name="Обычный 7 2" xfId="147"/>
    <cellStyle name="Обычный 8" xfId="148"/>
    <cellStyle name="Обычный 9" xfId="149"/>
    <cellStyle name="Обычный_Книга1" xfId="150"/>
    <cellStyle name="Обычный_Лист1" xfId="151"/>
    <cellStyle name="Followed Hyperlink" xfId="152"/>
    <cellStyle name="Плохой" xfId="153"/>
    <cellStyle name="Плохой 2" xfId="154"/>
    <cellStyle name="Пояснение" xfId="155"/>
    <cellStyle name="Пояснение 2" xfId="156"/>
    <cellStyle name="Примечание" xfId="157"/>
    <cellStyle name="Примечание 2" xfId="158"/>
    <cellStyle name="Percent" xfId="159"/>
    <cellStyle name="Процентный 2" xfId="160"/>
    <cellStyle name="Связанная ячейка" xfId="161"/>
    <cellStyle name="Связанная ячейка 2" xfId="162"/>
    <cellStyle name="Стиль 1" xfId="163"/>
    <cellStyle name="Стиль 1 2" xfId="164"/>
    <cellStyle name="Стиль_названий" xfId="165"/>
    <cellStyle name="Текст предупреждения" xfId="166"/>
    <cellStyle name="Текст предупреждения 2" xfId="167"/>
    <cellStyle name="Тысячи [0]_3Com" xfId="168"/>
    <cellStyle name="Тысячи_3Com" xfId="169"/>
    <cellStyle name="Comma" xfId="170"/>
    <cellStyle name="Comma [0]" xfId="171"/>
    <cellStyle name="Финансовый 10 2" xfId="172"/>
    <cellStyle name="Финансовый 2" xfId="173"/>
    <cellStyle name="Финансовый 2 3" xfId="174"/>
    <cellStyle name="Финансовый 3" xfId="175"/>
    <cellStyle name="Финансовый 3 2" xfId="176"/>
    <cellStyle name="Финансовый 4" xfId="177"/>
    <cellStyle name="Финансовый 4 2" xfId="178"/>
    <cellStyle name="Финансовый 5" xfId="179"/>
    <cellStyle name="Финансовый 5 2" xfId="180"/>
    <cellStyle name="Финансовый 6" xfId="181"/>
    <cellStyle name="Финансовый 7" xfId="182"/>
    <cellStyle name="Финансовый 7 2" xfId="183"/>
    <cellStyle name="Хороший" xfId="184"/>
    <cellStyle name="Хороший 2" xfId="185"/>
    <cellStyle name="Џђћ–…ќ’ќ›‰" xfId="186"/>
    <cellStyle name="千位分隔_PMCCostEstimation（IlfPrice）" xfId="187"/>
    <cellStyle name="常规_Budget Code @June 99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3"/>
  <sheetViews>
    <sheetView tabSelected="1" view="pageBreakPreview" zoomScale="75" zoomScaleNormal="75" zoomScaleSheetLayoutView="75" zoomScalePageLayoutView="0" workbookViewId="0" topLeftCell="B12">
      <selection activeCell="Y29" sqref="Y29"/>
    </sheetView>
  </sheetViews>
  <sheetFormatPr defaultColWidth="9.140625" defaultRowHeight="12.75"/>
  <cols>
    <col min="1" max="1" width="5.7109375" style="0" hidden="1" customWidth="1"/>
    <col min="2" max="2" width="10.7109375" style="0" customWidth="1"/>
    <col min="3" max="3" width="26.00390625" style="0" customWidth="1"/>
    <col min="4" max="5" width="26.28125" style="0" customWidth="1"/>
    <col min="6" max="6" width="25.7109375" style="0" customWidth="1"/>
    <col min="7" max="7" width="27.421875" style="0" customWidth="1"/>
    <col min="8" max="8" width="13.421875" style="0" customWidth="1"/>
    <col min="9" max="9" width="28.421875" style="0" customWidth="1"/>
    <col min="10" max="10" width="20.421875" style="0" customWidth="1"/>
    <col min="11" max="11" width="17.28125" style="0" customWidth="1"/>
    <col min="12" max="12" width="21.8515625" style="0" customWidth="1"/>
    <col min="13" max="13" width="25.00390625" style="7" customWidth="1"/>
    <col min="14" max="14" width="19.00390625" style="0" customWidth="1"/>
    <col min="15" max="15" width="20.57421875" style="0" customWidth="1"/>
    <col min="16" max="16" width="21.00390625" style="0" customWidth="1"/>
    <col min="17" max="17" width="15.57421875" style="0" customWidth="1"/>
    <col min="18" max="18" width="15.00390625" style="0" hidden="1" customWidth="1"/>
    <col min="19" max="19" width="15.57421875" style="0" hidden="1" customWidth="1"/>
    <col min="20" max="20" width="14.7109375" style="0" hidden="1" customWidth="1"/>
    <col min="21" max="21" width="14.7109375" style="0" customWidth="1"/>
    <col min="22" max="22" width="15.8515625" style="0" customWidth="1"/>
    <col min="23" max="23" width="18.57421875" style="0" customWidth="1"/>
    <col min="24" max="24" width="21.8515625" style="7" customWidth="1"/>
    <col min="25" max="25" width="30.8515625" style="0" customWidth="1"/>
    <col min="26" max="26" width="13.421875" style="0" customWidth="1"/>
    <col min="27" max="27" width="13.00390625" style="0" customWidth="1"/>
    <col min="28" max="28" width="15.8515625" style="0" customWidth="1"/>
    <col min="29" max="29" width="9.140625" style="20" customWidth="1"/>
    <col min="30" max="30" width="10.421875" style="0" bestFit="1" customWidth="1"/>
    <col min="31" max="31" width="16.00390625" style="0" customWidth="1"/>
  </cols>
  <sheetData>
    <row r="1" spans="2:35" ht="51" customHeight="1">
      <c r="B1" s="3"/>
      <c r="C1" s="3"/>
      <c r="D1" s="3"/>
      <c r="E1" s="3"/>
      <c r="H1" s="1"/>
      <c r="I1" s="130"/>
      <c r="J1" s="130"/>
      <c r="K1" s="3"/>
      <c r="L1" s="3"/>
      <c r="M1" s="10"/>
      <c r="N1" s="3"/>
      <c r="O1" s="126" t="s">
        <v>32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2:14" ht="51" customHeight="1">
      <c r="B2" s="3"/>
      <c r="C2" s="3"/>
      <c r="D2" s="3"/>
      <c r="E2" s="3"/>
      <c r="H2" s="1"/>
      <c r="I2" s="130"/>
      <c r="J2" s="130"/>
      <c r="K2" s="3"/>
      <c r="L2" s="3"/>
      <c r="M2" s="10"/>
      <c r="N2" s="3"/>
    </row>
    <row r="3" spans="2:18" ht="15.75">
      <c r="B3" s="3"/>
      <c r="C3" s="3"/>
      <c r="D3" s="3"/>
      <c r="E3" s="3"/>
      <c r="F3" s="5"/>
      <c r="G3" s="5"/>
      <c r="H3" s="3"/>
      <c r="I3" s="128"/>
      <c r="J3" s="128"/>
      <c r="K3" s="128"/>
      <c r="L3" s="128"/>
      <c r="M3" s="129"/>
      <c r="N3" s="3"/>
      <c r="O3" s="3"/>
      <c r="P3" s="3"/>
      <c r="Q3" s="3"/>
      <c r="R3" s="3"/>
    </row>
    <row r="4" spans="2:18" ht="15.75">
      <c r="B4" s="3"/>
      <c r="C4" s="3"/>
      <c r="D4" s="3"/>
      <c r="E4" s="3"/>
      <c r="F4" s="5"/>
      <c r="G4" s="5"/>
      <c r="H4" s="3"/>
      <c r="I4" s="84"/>
      <c r="J4" s="84"/>
      <c r="K4" s="84"/>
      <c r="L4" s="84"/>
      <c r="M4" s="85"/>
      <c r="N4" s="3"/>
      <c r="O4" s="3"/>
      <c r="P4" s="3"/>
      <c r="Q4" s="3"/>
      <c r="R4" s="3"/>
    </row>
    <row r="5" spans="2:18" ht="15.75">
      <c r="B5" s="3"/>
      <c r="C5" s="3"/>
      <c r="D5" s="3"/>
      <c r="E5" s="3"/>
      <c r="F5" s="86" t="s">
        <v>47</v>
      </c>
      <c r="G5" s="5"/>
      <c r="H5" s="3"/>
      <c r="I5" s="2"/>
      <c r="J5" s="2"/>
      <c r="K5" s="2"/>
      <c r="L5" s="2"/>
      <c r="M5" s="23"/>
      <c r="N5" s="2"/>
      <c r="O5" s="2"/>
      <c r="P5" s="4"/>
      <c r="Q5" s="3"/>
      <c r="R5" s="3"/>
    </row>
    <row r="6" spans="2:18" ht="15.75">
      <c r="B6" s="3"/>
      <c r="C6" s="3"/>
      <c r="D6" s="3"/>
      <c r="E6" s="3"/>
      <c r="F6" s="5"/>
      <c r="G6" s="5"/>
      <c r="H6" s="3"/>
      <c r="I6" s="2"/>
      <c r="J6" s="2"/>
      <c r="K6" s="2"/>
      <c r="L6" s="2"/>
      <c r="M6" s="23"/>
      <c r="N6" s="2"/>
      <c r="O6" s="2"/>
      <c r="P6" s="4"/>
      <c r="Q6" s="3"/>
      <c r="R6" s="3"/>
    </row>
    <row r="7" spans="2:18" ht="15.75">
      <c r="B7" s="3"/>
      <c r="C7" s="3"/>
      <c r="D7" s="3"/>
      <c r="E7" s="3"/>
      <c r="F7" s="5"/>
      <c r="G7" s="5"/>
      <c r="H7" s="3"/>
      <c r="I7" s="2"/>
      <c r="J7" s="2"/>
      <c r="K7" s="2"/>
      <c r="L7" s="2"/>
      <c r="M7" s="23"/>
      <c r="N7" s="2"/>
      <c r="O7" s="2"/>
      <c r="P7" s="4"/>
      <c r="Q7" s="3"/>
      <c r="R7" s="3"/>
    </row>
    <row r="8" spans="2:18" ht="15.75">
      <c r="B8" s="3"/>
      <c r="C8" s="3"/>
      <c r="D8" s="3"/>
      <c r="E8" s="3"/>
      <c r="F8" s="3"/>
      <c r="G8" s="3"/>
      <c r="H8" s="127"/>
      <c r="I8" s="127"/>
      <c r="J8" s="127"/>
      <c r="K8" s="127"/>
      <c r="L8" s="127"/>
      <c r="M8" s="127"/>
      <c r="N8" s="127"/>
      <c r="O8" s="2"/>
      <c r="P8" s="3"/>
      <c r="Q8" s="3"/>
      <c r="R8" s="3"/>
    </row>
    <row r="9" spans="1:29" s="7" customFormat="1" ht="120.75" customHeight="1">
      <c r="A9" s="29" t="s">
        <v>0</v>
      </c>
      <c r="B9" s="89" t="s">
        <v>1</v>
      </c>
      <c r="C9" s="89" t="s">
        <v>2</v>
      </c>
      <c r="D9" s="89" t="s">
        <v>3</v>
      </c>
      <c r="E9" s="89" t="s">
        <v>4</v>
      </c>
      <c r="F9" s="89" t="s">
        <v>5</v>
      </c>
      <c r="G9" s="89" t="s">
        <v>6</v>
      </c>
      <c r="H9" s="89" t="s">
        <v>7</v>
      </c>
      <c r="I9" s="89" t="s">
        <v>8</v>
      </c>
      <c r="J9" s="89" t="s">
        <v>9</v>
      </c>
      <c r="K9" s="89" t="s">
        <v>10</v>
      </c>
      <c r="L9" s="89" t="s">
        <v>11</v>
      </c>
      <c r="M9" s="89" t="s">
        <v>12</v>
      </c>
      <c r="N9" s="89" t="s">
        <v>13</v>
      </c>
      <c r="O9" s="89" t="s">
        <v>14</v>
      </c>
      <c r="P9" s="89" t="s">
        <v>15</v>
      </c>
      <c r="Q9" s="89" t="s">
        <v>16</v>
      </c>
      <c r="R9" s="89" t="s">
        <v>17</v>
      </c>
      <c r="S9" s="89" t="s">
        <v>18</v>
      </c>
      <c r="T9" s="89" t="s">
        <v>19</v>
      </c>
      <c r="U9" s="89" t="s">
        <v>17</v>
      </c>
      <c r="V9" s="89" t="s">
        <v>18</v>
      </c>
      <c r="W9" s="89" t="s">
        <v>19</v>
      </c>
      <c r="X9" s="89" t="s">
        <v>20</v>
      </c>
      <c r="Y9" s="89" t="s">
        <v>21</v>
      </c>
      <c r="Z9" s="89" t="s">
        <v>22</v>
      </c>
      <c r="AA9" s="89" t="s">
        <v>23</v>
      </c>
      <c r="AB9" s="89" t="s">
        <v>24</v>
      </c>
      <c r="AC9" s="30"/>
    </row>
    <row r="10" spans="1:29" s="7" customFormat="1" ht="22.5" customHeight="1">
      <c r="A10" s="29"/>
      <c r="B10" s="6">
        <v>1</v>
      </c>
      <c r="C10" s="6">
        <v>2</v>
      </c>
      <c r="D10" s="6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/>
      <c r="S10" s="25"/>
      <c r="T10" s="26"/>
      <c r="U10" s="26">
        <v>17</v>
      </c>
      <c r="V10" s="26">
        <v>18</v>
      </c>
      <c r="W10" s="26">
        <v>19</v>
      </c>
      <c r="X10" s="26">
        <v>20</v>
      </c>
      <c r="Y10" s="26">
        <v>21</v>
      </c>
      <c r="Z10" s="26">
        <v>22</v>
      </c>
      <c r="AA10" s="26">
        <v>23</v>
      </c>
      <c r="AB10" s="24">
        <v>24</v>
      </c>
      <c r="AC10" s="30"/>
    </row>
    <row r="11" spans="1:29" s="7" customFormat="1" ht="21.75" customHeight="1">
      <c r="A11" s="29"/>
      <c r="B11" s="6"/>
      <c r="C11" s="6" t="s">
        <v>25</v>
      </c>
      <c r="D11" s="6"/>
      <c r="E11" s="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7"/>
      <c r="S11" s="28"/>
      <c r="T11" s="24"/>
      <c r="U11" s="24"/>
      <c r="V11" s="24"/>
      <c r="W11" s="24"/>
      <c r="X11" s="24"/>
      <c r="Y11" s="24"/>
      <c r="Z11" s="24"/>
      <c r="AA11" s="24"/>
      <c r="AB11" s="24"/>
      <c r="AC11" s="30"/>
    </row>
    <row r="12" spans="1:29" s="42" customFormat="1" ht="35.25" customHeight="1">
      <c r="A12" s="40"/>
      <c r="B12" s="123" t="s">
        <v>26</v>
      </c>
      <c r="C12" s="124"/>
      <c r="D12" s="77"/>
      <c r="E12" s="78"/>
      <c r="F12" s="78"/>
      <c r="G12" s="69"/>
      <c r="H12" s="70"/>
      <c r="I12" s="71"/>
      <c r="J12" s="69"/>
      <c r="K12" s="69"/>
      <c r="L12" s="70"/>
      <c r="M12" s="72"/>
      <c r="N12" s="73"/>
      <c r="O12" s="73"/>
      <c r="P12" s="69"/>
      <c r="Q12" s="74"/>
      <c r="R12" s="74"/>
      <c r="S12" s="74"/>
      <c r="T12" s="75"/>
      <c r="U12" s="76"/>
      <c r="V12" s="73"/>
      <c r="W12" s="73"/>
      <c r="X12" s="80">
        <v>0</v>
      </c>
      <c r="Y12" s="80">
        <v>0</v>
      </c>
      <c r="Z12" s="74"/>
      <c r="AA12" s="74"/>
      <c r="AB12" s="79"/>
      <c r="AC12" s="41"/>
    </row>
    <row r="13" spans="1:29" s="42" customFormat="1" ht="15.75">
      <c r="A13" s="40"/>
      <c r="B13" s="69"/>
      <c r="C13" s="6" t="s">
        <v>27</v>
      </c>
      <c r="D13" s="77"/>
      <c r="E13" s="78"/>
      <c r="F13" s="78"/>
      <c r="G13" s="69"/>
      <c r="H13" s="70"/>
      <c r="I13" s="71"/>
      <c r="J13" s="69"/>
      <c r="K13" s="69"/>
      <c r="L13" s="70"/>
      <c r="M13" s="72"/>
      <c r="N13" s="73"/>
      <c r="O13" s="73"/>
      <c r="P13" s="69"/>
      <c r="Q13" s="74"/>
      <c r="R13" s="74"/>
      <c r="S13" s="74"/>
      <c r="T13" s="75"/>
      <c r="U13" s="76"/>
      <c r="V13" s="73"/>
      <c r="W13" s="73"/>
      <c r="X13" s="73"/>
      <c r="Y13" s="73"/>
      <c r="Z13" s="74"/>
      <c r="AA13" s="74"/>
      <c r="AB13" s="79"/>
      <c r="AC13" s="41"/>
    </row>
    <row r="14" spans="1:29" s="42" customFormat="1" ht="15.75">
      <c r="A14" s="40"/>
      <c r="B14" s="123" t="s">
        <v>28</v>
      </c>
      <c r="C14" s="124"/>
      <c r="D14" s="77"/>
      <c r="E14" s="78"/>
      <c r="F14" s="78"/>
      <c r="G14" s="69"/>
      <c r="H14" s="70"/>
      <c r="I14" s="71"/>
      <c r="J14" s="69"/>
      <c r="K14" s="69"/>
      <c r="L14" s="70"/>
      <c r="M14" s="72"/>
      <c r="N14" s="73"/>
      <c r="O14" s="73"/>
      <c r="P14" s="69"/>
      <c r="Q14" s="74"/>
      <c r="R14" s="74"/>
      <c r="S14" s="74"/>
      <c r="T14" s="75"/>
      <c r="U14" s="76"/>
      <c r="V14" s="73"/>
      <c r="W14" s="73"/>
      <c r="X14" s="87">
        <v>0</v>
      </c>
      <c r="Y14" s="88">
        <f>X14*1.121</f>
        <v>0</v>
      </c>
      <c r="Z14" s="74"/>
      <c r="AA14" s="74"/>
      <c r="AB14" s="79"/>
      <c r="AC14" s="41"/>
    </row>
    <row r="15" spans="1:29" s="45" customFormat="1" ht="19.5" customHeight="1">
      <c r="A15" s="43"/>
      <c r="B15" s="6"/>
      <c r="C15" s="6" t="s">
        <v>29</v>
      </c>
      <c r="D15" s="81"/>
      <c r="E15" s="69"/>
      <c r="F15" s="82"/>
      <c r="G15" s="82"/>
      <c r="H15" s="70"/>
      <c r="I15" s="71"/>
      <c r="J15" s="69"/>
      <c r="K15" s="69"/>
      <c r="L15" s="70"/>
      <c r="M15" s="72"/>
      <c r="N15" s="73"/>
      <c r="O15" s="73"/>
      <c r="P15" s="69"/>
      <c r="Q15" s="74"/>
      <c r="R15" s="74"/>
      <c r="S15" s="74"/>
      <c r="T15" s="75"/>
      <c r="U15" s="75"/>
      <c r="V15" s="75"/>
      <c r="W15" s="83"/>
      <c r="X15" s="75"/>
      <c r="Y15" s="75"/>
      <c r="Z15" s="74"/>
      <c r="AA15" s="74"/>
      <c r="AB15" s="82"/>
      <c r="AC15" s="44"/>
    </row>
    <row r="16" spans="1:29" s="39" customFormat="1" ht="72" customHeight="1">
      <c r="A16" s="61"/>
      <c r="B16" s="31" t="s">
        <v>66</v>
      </c>
      <c r="C16" s="31" t="s">
        <v>36</v>
      </c>
      <c r="D16" s="119" t="s">
        <v>33</v>
      </c>
      <c r="E16" s="31" t="s">
        <v>37</v>
      </c>
      <c r="F16" s="31" t="s">
        <v>39</v>
      </c>
      <c r="G16" s="31"/>
      <c r="H16" s="120" t="s">
        <v>34</v>
      </c>
      <c r="I16" s="33">
        <v>1</v>
      </c>
      <c r="J16" s="31">
        <v>750000000</v>
      </c>
      <c r="K16" s="31" t="s">
        <v>42</v>
      </c>
      <c r="L16" s="32" t="s">
        <v>40</v>
      </c>
      <c r="M16" s="121" t="s">
        <v>42</v>
      </c>
      <c r="N16" s="34"/>
      <c r="O16" s="122" t="s">
        <v>45</v>
      </c>
      <c r="P16" s="33" t="s">
        <v>44</v>
      </c>
      <c r="Q16" s="35"/>
      <c r="R16" s="36"/>
      <c r="S16" s="36"/>
      <c r="T16" s="36"/>
      <c r="U16" s="37"/>
      <c r="V16" s="37"/>
      <c r="W16" s="35"/>
      <c r="X16" s="37">
        <v>0</v>
      </c>
      <c r="Y16" s="37">
        <v>0</v>
      </c>
      <c r="Z16" s="66"/>
      <c r="AA16" s="35">
        <v>2014</v>
      </c>
      <c r="AB16" s="31" t="s">
        <v>46</v>
      </c>
      <c r="AC16" s="38"/>
    </row>
    <row r="17" spans="1:29" s="39" customFormat="1" ht="79.5" customHeight="1">
      <c r="A17" s="61"/>
      <c r="B17" s="31" t="s">
        <v>67</v>
      </c>
      <c r="C17" s="31" t="s">
        <v>36</v>
      </c>
      <c r="D17" s="119" t="s">
        <v>33</v>
      </c>
      <c r="E17" s="31" t="s">
        <v>38</v>
      </c>
      <c r="F17" s="31" t="s">
        <v>39</v>
      </c>
      <c r="G17" s="31"/>
      <c r="H17" s="120" t="s">
        <v>35</v>
      </c>
      <c r="I17" s="33">
        <v>1</v>
      </c>
      <c r="J17" s="31">
        <v>750000000</v>
      </c>
      <c r="K17" s="31" t="s">
        <v>43</v>
      </c>
      <c r="L17" s="32" t="s">
        <v>41</v>
      </c>
      <c r="M17" s="121" t="s">
        <v>42</v>
      </c>
      <c r="N17" s="34"/>
      <c r="O17" s="122" t="s">
        <v>48</v>
      </c>
      <c r="P17" s="33" t="s">
        <v>44</v>
      </c>
      <c r="Q17" s="35"/>
      <c r="R17" s="36"/>
      <c r="S17" s="36"/>
      <c r="T17" s="36"/>
      <c r="U17" s="37"/>
      <c r="V17" s="37"/>
      <c r="W17" s="35"/>
      <c r="X17" s="37">
        <v>6600000</v>
      </c>
      <c r="Y17" s="37">
        <f>X17*1.12</f>
        <v>7392000.000000001</v>
      </c>
      <c r="Z17" s="66"/>
      <c r="AA17" s="35">
        <v>2014</v>
      </c>
      <c r="AB17" s="66"/>
      <c r="AC17" s="38"/>
    </row>
    <row r="18" spans="1:29" s="39" customFormat="1" ht="79.5" customHeight="1">
      <c r="A18" s="61"/>
      <c r="B18" s="119" t="s">
        <v>68</v>
      </c>
      <c r="C18" s="132" t="s">
        <v>49</v>
      </c>
      <c r="D18" s="133" t="s">
        <v>50</v>
      </c>
      <c r="E18" s="134" t="s">
        <v>51</v>
      </c>
      <c r="F18" s="134" t="s">
        <v>51</v>
      </c>
      <c r="G18" s="134" t="s">
        <v>52</v>
      </c>
      <c r="H18" s="74" t="s">
        <v>53</v>
      </c>
      <c r="I18" s="135">
        <v>1</v>
      </c>
      <c r="J18" s="132">
        <v>750000000</v>
      </c>
      <c r="K18" s="136" t="s">
        <v>42</v>
      </c>
      <c r="L18" s="137" t="s">
        <v>54</v>
      </c>
      <c r="M18" s="136" t="s">
        <v>42</v>
      </c>
      <c r="N18" s="74"/>
      <c r="O18" s="74" t="s">
        <v>55</v>
      </c>
      <c r="P18" s="138" t="s">
        <v>56</v>
      </c>
      <c r="Q18" s="74"/>
      <c r="R18" s="74"/>
      <c r="S18" s="74"/>
      <c r="T18" s="74"/>
      <c r="U18" s="66"/>
      <c r="V18" s="66"/>
      <c r="W18" s="66"/>
      <c r="X18" s="139">
        <v>0</v>
      </c>
      <c r="Y18" s="149">
        <v>0</v>
      </c>
      <c r="Z18" s="74"/>
      <c r="AA18" s="140">
        <v>2014</v>
      </c>
      <c r="AB18" s="141" t="s">
        <v>57</v>
      </c>
      <c r="AC18" s="38"/>
    </row>
    <row r="19" spans="1:29" s="39" customFormat="1" ht="79.5" customHeight="1">
      <c r="A19" s="61"/>
      <c r="B19" s="119" t="s">
        <v>69</v>
      </c>
      <c r="C19" s="132" t="s">
        <v>49</v>
      </c>
      <c r="D19" s="133" t="s">
        <v>50</v>
      </c>
      <c r="E19" s="134" t="s">
        <v>51</v>
      </c>
      <c r="F19" s="134" t="s">
        <v>51</v>
      </c>
      <c r="G19" s="142" t="s">
        <v>52</v>
      </c>
      <c r="H19" s="74" t="s">
        <v>53</v>
      </c>
      <c r="I19" s="135">
        <v>1</v>
      </c>
      <c r="J19" s="132">
        <v>750000000</v>
      </c>
      <c r="K19" s="136" t="s">
        <v>42</v>
      </c>
      <c r="L19" s="137" t="s">
        <v>55</v>
      </c>
      <c r="M19" s="136" t="s">
        <v>42</v>
      </c>
      <c r="N19" s="74"/>
      <c r="O19" s="74" t="s">
        <v>58</v>
      </c>
      <c r="P19" s="138" t="s">
        <v>56</v>
      </c>
      <c r="Q19" s="74"/>
      <c r="R19" s="74"/>
      <c r="S19" s="74"/>
      <c r="T19" s="74"/>
      <c r="U19" s="66"/>
      <c r="V19" s="66"/>
      <c r="W19" s="66"/>
      <c r="X19" s="139">
        <v>405000</v>
      </c>
      <c r="Y19" s="75">
        <v>453600</v>
      </c>
      <c r="Z19" s="74"/>
      <c r="AA19" s="140">
        <v>2014</v>
      </c>
      <c r="AB19" s="143"/>
      <c r="AC19" s="38"/>
    </row>
    <row r="20" spans="1:29" s="39" customFormat="1" ht="79.5" customHeight="1">
      <c r="A20" s="61"/>
      <c r="B20" s="119" t="s">
        <v>70</v>
      </c>
      <c r="C20" s="132" t="s">
        <v>49</v>
      </c>
      <c r="D20" s="133" t="s">
        <v>59</v>
      </c>
      <c r="E20" s="134" t="s">
        <v>60</v>
      </c>
      <c r="F20" s="134" t="s">
        <v>60</v>
      </c>
      <c r="G20" s="144" t="s">
        <v>61</v>
      </c>
      <c r="H20" s="74" t="s">
        <v>53</v>
      </c>
      <c r="I20" s="135">
        <v>0.6</v>
      </c>
      <c r="J20" s="132">
        <v>750000000</v>
      </c>
      <c r="K20" s="136" t="s">
        <v>42</v>
      </c>
      <c r="L20" s="137" t="s">
        <v>54</v>
      </c>
      <c r="M20" s="136" t="s">
        <v>42</v>
      </c>
      <c r="N20" s="74"/>
      <c r="O20" s="74" t="s">
        <v>55</v>
      </c>
      <c r="P20" s="138" t="s">
        <v>56</v>
      </c>
      <c r="Q20" s="74"/>
      <c r="R20" s="74"/>
      <c r="S20" s="74"/>
      <c r="T20" s="74"/>
      <c r="U20" s="66"/>
      <c r="V20" s="66"/>
      <c r="W20" s="66"/>
      <c r="X20" s="149">
        <v>0</v>
      </c>
      <c r="Y20" s="149">
        <v>0</v>
      </c>
      <c r="Z20" s="74"/>
      <c r="AA20" s="140">
        <v>2014</v>
      </c>
      <c r="AB20" s="145" t="s">
        <v>62</v>
      </c>
      <c r="AC20" s="38"/>
    </row>
    <row r="21" spans="1:29" s="39" customFormat="1" ht="79.5" customHeight="1">
      <c r="A21" s="61"/>
      <c r="B21" s="119" t="s">
        <v>71</v>
      </c>
      <c r="C21" s="132" t="s">
        <v>49</v>
      </c>
      <c r="D21" s="133" t="s">
        <v>59</v>
      </c>
      <c r="E21" s="134" t="s">
        <v>60</v>
      </c>
      <c r="F21" s="134" t="s">
        <v>60</v>
      </c>
      <c r="G21" s="144" t="s">
        <v>61</v>
      </c>
      <c r="H21" s="74" t="s">
        <v>53</v>
      </c>
      <c r="I21" s="135">
        <v>0.6</v>
      </c>
      <c r="J21" s="132">
        <v>750000000</v>
      </c>
      <c r="K21" s="136" t="s">
        <v>42</v>
      </c>
      <c r="L21" s="137" t="s">
        <v>55</v>
      </c>
      <c r="M21" s="136" t="s">
        <v>42</v>
      </c>
      <c r="N21" s="74"/>
      <c r="O21" s="74" t="s">
        <v>58</v>
      </c>
      <c r="P21" s="138" t="s">
        <v>56</v>
      </c>
      <c r="Q21" s="74"/>
      <c r="R21" s="74"/>
      <c r="S21" s="74"/>
      <c r="T21" s="74"/>
      <c r="U21" s="66"/>
      <c r="V21" s="66"/>
      <c r="W21" s="66"/>
      <c r="X21" s="75">
        <v>104000</v>
      </c>
      <c r="Y21" s="75">
        <v>116480</v>
      </c>
      <c r="Z21" s="74"/>
      <c r="AA21" s="140">
        <v>2014</v>
      </c>
      <c r="AB21" s="143"/>
      <c r="AC21" s="38"/>
    </row>
    <row r="22" spans="1:29" s="39" customFormat="1" ht="79.5" customHeight="1">
      <c r="A22" s="61"/>
      <c r="B22" s="119" t="s">
        <v>72</v>
      </c>
      <c r="C22" s="132" t="s">
        <v>49</v>
      </c>
      <c r="D22" s="146" t="s">
        <v>63</v>
      </c>
      <c r="E22" s="147" t="s">
        <v>64</v>
      </c>
      <c r="F22" s="147" t="s">
        <v>64</v>
      </c>
      <c r="G22" s="69" t="s">
        <v>65</v>
      </c>
      <c r="H22" s="74" t="s">
        <v>53</v>
      </c>
      <c r="I22" s="135">
        <v>1</v>
      </c>
      <c r="J22" s="132">
        <v>750000000</v>
      </c>
      <c r="K22" s="136" t="s">
        <v>42</v>
      </c>
      <c r="L22" s="137" t="s">
        <v>54</v>
      </c>
      <c r="M22" s="136" t="s">
        <v>42</v>
      </c>
      <c r="N22" s="74"/>
      <c r="O22" s="74" t="s">
        <v>55</v>
      </c>
      <c r="P22" s="138" t="s">
        <v>56</v>
      </c>
      <c r="Q22" s="74"/>
      <c r="R22" s="74"/>
      <c r="S22" s="74"/>
      <c r="T22" s="74"/>
      <c r="U22" s="66"/>
      <c r="V22" s="66"/>
      <c r="W22" s="66"/>
      <c r="X22" s="149">
        <v>0</v>
      </c>
      <c r="Y22" s="149">
        <v>0</v>
      </c>
      <c r="Z22" s="74"/>
      <c r="AA22" s="140">
        <v>2014</v>
      </c>
      <c r="AB22" s="74" t="s">
        <v>62</v>
      </c>
      <c r="AC22" s="38"/>
    </row>
    <row r="23" spans="1:29" s="39" customFormat="1" ht="79.5" customHeight="1">
      <c r="A23" s="61"/>
      <c r="B23" s="119" t="s">
        <v>73</v>
      </c>
      <c r="C23" s="132" t="s">
        <v>49</v>
      </c>
      <c r="D23" s="148" t="s">
        <v>63</v>
      </c>
      <c r="E23" s="147" t="s">
        <v>64</v>
      </c>
      <c r="F23" s="147" t="s">
        <v>64</v>
      </c>
      <c r="G23" s="69" t="s">
        <v>65</v>
      </c>
      <c r="H23" s="74" t="s">
        <v>53</v>
      </c>
      <c r="I23" s="135">
        <v>1</v>
      </c>
      <c r="J23" s="132">
        <v>750000000</v>
      </c>
      <c r="K23" s="136" t="s">
        <v>42</v>
      </c>
      <c r="L23" s="137" t="s">
        <v>55</v>
      </c>
      <c r="M23" s="136" t="s">
        <v>42</v>
      </c>
      <c r="N23" s="74"/>
      <c r="O23" s="74" t="s">
        <v>58</v>
      </c>
      <c r="P23" s="138" t="s">
        <v>56</v>
      </c>
      <c r="Q23" s="74"/>
      <c r="R23" s="74"/>
      <c r="S23" s="74"/>
      <c r="T23" s="74"/>
      <c r="U23" s="66"/>
      <c r="V23" s="66"/>
      <c r="W23" s="66"/>
      <c r="X23" s="75">
        <v>93000</v>
      </c>
      <c r="Y23" s="75">
        <v>104160</v>
      </c>
      <c r="Z23" s="74"/>
      <c r="AA23" s="140">
        <v>2014</v>
      </c>
      <c r="AB23" s="143"/>
      <c r="AC23" s="38"/>
    </row>
    <row r="24" spans="1:29" s="39" customFormat="1" ht="36" customHeight="1">
      <c r="A24" s="61"/>
      <c r="B24" s="125" t="s">
        <v>30</v>
      </c>
      <c r="C24" s="124"/>
      <c r="D24" s="31"/>
      <c r="E24" s="31"/>
      <c r="F24" s="31"/>
      <c r="G24" s="31"/>
      <c r="H24" s="31"/>
      <c r="I24" s="33"/>
      <c r="J24" s="31"/>
      <c r="K24" s="31"/>
      <c r="L24" s="32"/>
      <c r="M24" s="46"/>
      <c r="N24" s="34"/>
      <c r="O24" s="34"/>
      <c r="P24" s="47"/>
      <c r="Q24" s="35"/>
      <c r="R24" s="35"/>
      <c r="S24" s="35"/>
      <c r="T24" s="37"/>
      <c r="U24" s="37"/>
      <c r="V24" s="37"/>
      <c r="W24" s="37"/>
      <c r="X24" s="51">
        <f>SUM(X16:X23)</f>
        <v>7202000</v>
      </c>
      <c r="Y24" s="51">
        <f>SUM(Y16:Y23)</f>
        <v>8066240.000000001</v>
      </c>
      <c r="Z24" s="66"/>
      <c r="AA24" s="66"/>
      <c r="AB24" s="66"/>
      <c r="AC24" s="38"/>
    </row>
    <row r="25" spans="1:29" s="13" customFormat="1" ht="15.75">
      <c r="A25" s="15"/>
      <c r="B25" s="125" t="s">
        <v>31</v>
      </c>
      <c r="C25" s="124"/>
      <c r="D25" s="31"/>
      <c r="E25" s="31"/>
      <c r="F25" s="48"/>
      <c r="G25" s="35"/>
      <c r="H25" s="32"/>
      <c r="I25" s="32"/>
      <c r="J25" s="35"/>
      <c r="K25" s="31"/>
      <c r="L25" s="35"/>
      <c r="M25" s="35"/>
      <c r="N25" s="49"/>
      <c r="O25" s="49"/>
      <c r="P25" s="35"/>
      <c r="Q25" s="31"/>
      <c r="R25" s="50"/>
      <c r="S25" s="36"/>
      <c r="T25" s="35"/>
      <c r="U25" s="35"/>
      <c r="V25" s="35"/>
      <c r="W25" s="35"/>
      <c r="X25" s="51">
        <f>X12+X14+X24</f>
        <v>7202000</v>
      </c>
      <c r="Y25" s="51">
        <f>X25*1.12</f>
        <v>8066240.000000001</v>
      </c>
      <c r="Z25" s="66"/>
      <c r="AA25" s="66"/>
      <c r="AB25" s="66"/>
      <c r="AC25" s="21"/>
    </row>
    <row r="26" spans="1:29" s="13" customFormat="1" ht="18.75">
      <c r="A26" s="15"/>
      <c r="B26" s="52"/>
      <c r="C26" s="67"/>
      <c r="D26" s="52"/>
      <c r="E26" s="52"/>
      <c r="F26" s="54"/>
      <c r="G26" s="55"/>
      <c r="H26" s="56"/>
      <c r="I26" s="56"/>
      <c r="J26" s="55"/>
      <c r="K26" s="52"/>
      <c r="L26" s="55"/>
      <c r="M26" s="55"/>
      <c r="N26" s="57"/>
      <c r="O26" s="57"/>
      <c r="P26" s="55"/>
      <c r="Q26" s="52"/>
      <c r="R26" s="58"/>
      <c r="S26" s="59"/>
      <c r="T26" s="55"/>
      <c r="U26" s="55"/>
      <c r="V26" s="55"/>
      <c r="W26" s="55"/>
      <c r="X26" s="60"/>
      <c r="Y26" s="60"/>
      <c r="Z26" s="38"/>
      <c r="AA26" s="38"/>
      <c r="AB26" s="38"/>
      <c r="AC26" s="21"/>
    </row>
    <row r="27" spans="1:29" s="13" customFormat="1" ht="18.75">
      <c r="A27" s="15"/>
      <c r="B27" s="52"/>
      <c r="C27" s="68"/>
      <c r="D27" s="52"/>
      <c r="E27" s="52"/>
      <c r="F27" s="54"/>
      <c r="G27" s="55"/>
      <c r="H27" s="56"/>
      <c r="I27" s="56"/>
      <c r="J27" s="55"/>
      <c r="K27" s="52"/>
      <c r="L27" s="55"/>
      <c r="M27" s="55"/>
      <c r="N27" s="57"/>
      <c r="O27" s="57"/>
      <c r="P27" s="55"/>
      <c r="Q27" s="52"/>
      <c r="R27" s="58"/>
      <c r="S27" s="59"/>
      <c r="T27" s="55"/>
      <c r="U27" s="55"/>
      <c r="V27" s="55"/>
      <c r="W27" s="55"/>
      <c r="X27" s="60"/>
      <c r="Y27" s="60"/>
      <c r="Z27" s="38"/>
      <c r="AA27" s="38"/>
      <c r="AB27" s="38"/>
      <c r="AC27" s="21"/>
    </row>
    <row r="28" spans="1:29" s="13" customFormat="1" ht="15.75">
      <c r="A28" s="15"/>
      <c r="B28" s="52"/>
      <c r="C28" s="53"/>
      <c r="D28" s="52"/>
      <c r="E28" s="52"/>
      <c r="F28" s="54"/>
      <c r="G28" s="55"/>
      <c r="H28" s="56"/>
      <c r="I28" s="56"/>
      <c r="J28" s="55"/>
      <c r="K28" s="52"/>
      <c r="L28" s="55"/>
      <c r="M28" s="55"/>
      <c r="N28" s="57"/>
      <c r="O28" s="57"/>
      <c r="P28" s="55"/>
      <c r="Q28" s="52"/>
      <c r="R28" s="58"/>
      <c r="S28" s="59"/>
      <c r="T28" s="55"/>
      <c r="U28" s="55"/>
      <c r="V28" s="55"/>
      <c r="W28" s="55"/>
      <c r="X28" s="60"/>
      <c r="Y28" s="60"/>
      <c r="Z28" s="38"/>
      <c r="AA28" s="38"/>
      <c r="AB28" s="38"/>
      <c r="AC28" s="21"/>
    </row>
    <row r="29" spans="1:29" s="13" customFormat="1" ht="15.75">
      <c r="A29" s="15"/>
      <c r="B29" s="52"/>
      <c r="C29" s="53"/>
      <c r="D29" s="52"/>
      <c r="E29" s="52"/>
      <c r="F29" s="54"/>
      <c r="G29" s="55"/>
      <c r="H29" s="56"/>
      <c r="I29" s="56"/>
      <c r="J29" s="55"/>
      <c r="K29" s="52"/>
      <c r="L29" s="55"/>
      <c r="M29" s="55"/>
      <c r="N29" s="57"/>
      <c r="O29" s="57"/>
      <c r="P29" s="55"/>
      <c r="Q29" s="52"/>
      <c r="R29" s="58"/>
      <c r="S29" s="59"/>
      <c r="T29" s="55"/>
      <c r="U29" s="55"/>
      <c r="V29" s="55"/>
      <c r="W29" s="55"/>
      <c r="X29" s="60"/>
      <c r="Y29" s="60"/>
      <c r="Z29" s="38"/>
      <c r="AA29" s="38"/>
      <c r="AB29" s="38"/>
      <c r="AC29" s="21"/>
    </row>
    <row r="30" spans="1:29" s="13" customFormat="1" ht="15.75">
      <c r="A30" s="15"/>
      <c r="B30" s="52"/>
      <c r="C30" s="53"/>
      <c r="D30" s="52"/>
      <c r="E30" s="52"/>
      <c r="F30" s="54"/>
      <c r="G30" s="55"/>
      <c r="H30" s="56"/>
      <c r="I30" s="56"/>
      <c r="J30" s="55"/>
      <c r="K30" s="52"/>
      <c r="L30" s="55"/>
      <c r="M30" s="55"/>
      <c r="N30" s="57"/>
      <c r="O30" s="57"/>
      <c r="P30" s="55"/>
      <c r="Q30" s="52"/>
      <c r="R30" s="58"/>
      <c r="S30" s="59"/>
      <c r="T30" s="55"/>
      <c r="U30" s="55"/>
      <c r="V30" s="55"/>
      <c r="W30" s="55"/>
      <c r="X30" s="60"/>
      <c r="Y30" s="60"/>
      <c r="AC30" s="21"/>
    </row>
    <row r="31" spans="1:29" s="13" customFormat="1" ht="15.75">
      <c r="A31" s="15"/>
      <c r="B31" s="62"/>
      <c r="C31" s="62"/>
      <c r="D31" s="62"/>
      <c r="E31" s="62"/>
      <c r="F31" s="63"/>
      <c r="G31" s="100"/>
      <c r="H31" s="101"/>
      <c r="I31" s="102"/>
      <c r="J31" s="102"/>
      <c r="K31" s="102"/>
      <c r="L31" s="102"/>
      <c r="M31" s="102"/>
      <c r="N31" s="103"/>
      <c r="O31" s="65"/>
      <c r="P31" s="64"/>
      <c r="Q31" s="64"/>
      <c r="R31" s="64"/>
      <c r="S31" s="39"/>
      <c r="T31" s="39"/>
      <c r="U31" s="39"/>
      <c r="V31" s="39"/>
      <c r="W31" s="39"/>
      <c r="X31" s="39"/>
      <c r="Y31" s="39"/>
      <c r="AC31" s="21"/>
    </row>
    <row r="32" spans="1:29" s="13" customFormat="1" ht="15.75">
      <c r="A32" s="15"/>
      <c r="B32" s="62"/>
      <c r="C32" s="62"/>
      <c r="D32" s="62"/>
      <c r="E32" s="62"/>
      <c r="F32" s="63"/>
      <c r="G32" s="100"/>
      <c r="H32" s="101"/>
      <c r="I32" s="102"/>
      <c r="J32" s="102"/>
      <c r="K32" s="102"/>
      <c r="L32" s="102"/>
      <c r="M32" s="102"/>
      <c r="N32" s="103"/>
      <c r="O32" s="65"/>
      <c r="P32" s="64"/>
      <c r="Q32" s="64"/>
      <c r="R32" s="64"/>
      <c r="S32" s="39"/>
      <c r="T32" s="39"/>
      <c r="U32" s="39"/>
      <c r="V32" s="39"/>
      <c r="W32" s="39"/>
      <c r="X32" s="39"/>
      <c r="Y32" s="39"/>
      <c r="AC32" s="21"/>
    </row>
    <row r="33" spans="1:29" s="13" customFormat="1" ht="15.75">
      <c r="A33" s="15"/>
      <c r="B33" s="10"/>
      <c r="C33" s="10"/>
      <c r="D33" s="10"/>
      <c r="E33" s="10"/>
      <c r="F33" s="12"/>
      <c r="G33" s="94"/>
      <c r="H33" s="94"/>
      <c r="I33" s="92"/>
      <c r="J33" s="92"/>
      <c r="K33" s="92"/>
      <c r="L33" s="96"/>
      <c r="M33" s="96"/>
      <c r="N33" s="97"/>
      <c r="O33" s="14"/>
      <c r="P33" s="14"/>
      <c r="Q33" s="14"/>
      <c r="R33" s="10"/>
      <c r="AC33" s="21"/>
    </row>
    <row r="34" spans="1:29" s="13" customFormat="1" ht="15.75">
      <c r="A34" s="15"/>
      <c r="B34" s="10"/>
      <c r="C34" s="10"/>
      <c r="D34" s="10"/>
      <c r="E34" s="10"/>
      <c r="F34" s="12"/>
      <c r="G34" s="94"/>
      <c r="H34" s="93"/>
      <c r="I34" s="98"/>
      <c r="J34" s="98"/>
      <c r="K34" s="98"/>
      <c r="L34" s="98"/>
      <c r="M34" s="98"/>
      <c r="N34" s="99"/>
      <c r="O34" s="19"/>
      <c r="P34" s="17"/>
      <c r="Q34" s="17"/>
      <c r="R34" s="17"/>
      <c r="AC34" s="21"/>
    </row>
    <row r="35" spans="1:29" s="13" customFormat="1" ht="15.75">
      <c r="A35" s="15"/>
      <c r="B35" s="10"/>
      <c r="C35" s="10"/>
      <c r="D35" s="10"/>
      <c r="E35" s="10"/>
      <c r="F35" s="12"/>
      <c r="G35" s="94"/>
      <c r="H35" s="93"/>
      <c r="I35" s="98"/>
      <c r="J35" s="98"/>
      <c r="K35" s="98"/>
      <c r="L35" s="98"/>
      <c r="M35" s="98"/>
      <c r="N35" s="99"/>
      <c r="O35" s="19"/>
      <c r="P35" s="17"/>
      <c r="Q35" s="17"/>
      <c r="R35" s="17"/>
      <c r="AC35" s="21"/>
    </row>
    <row r="36" spans="1:29" s="13" customFormat="1" ht="15.75">
      <c r="A36" s="15"/>
      <c r="B36" s="10"/>
      <c r="C36" s="10"/>
      <c r="D36" s="10"/>
      <c r="E36" s="10"/>
      <c r="F36" s="12"/>
      <c r="G36" s="94"/>
      <c r="H36" s="94"/>
      <c r="I36" s="92"/>
      <c r="J36" s="92"/>
      <c r="K36" s="92"/>
      <c r="L36" s="96"/>
      <c r="M36" s="96"/>
      <c r="N36" s="97"/>
      <c r="O36" s="19"/>
      <c r="P36" s="17"/>
      <c r="Q36" s="17"/>
      <c r="R36" s="17"/>
      <c r="AC36" s="21"/>
    </row>
    <row r="37" spans="1:29" s="13" customFormat="1" ht="15.75">
      <c r="A37" s="15"/>
      <c r="B37" s="10"/>
      <c r="C37" s="10"/>
      <c r="D37" s="10"/>
      <c r="E37" s="10"/>
      <c r="F37" s="12"/>
      <c r="G37" s="94"/>
      <c r="H37" s="93"/>
      <c r="I37" s="98"/>
      <c r="J37" s="98"/>
      <c r="K37" s="98"/>
      <c r="L37" s="98"/>
      <c r="M37" s="98"/>
      <c r="N37" s="99"/>
      <c r="O37" s="14"/>
      <c r="P37" s="14"/>
      <c r="Q37" s="14"/>
      <c r="R37" s="10"/>
      <c r="AC37" s="21"/>
    </row>
    <row r="38" spans="1:29" s="13" customFormat="1" ht="15.75">
      <c r="A38" s="15"/>
      <c r="B38" s="10"/>
      <c r="C38" s="10"/>
      <c r="D38" s="10"/>
      <c r="E38" s="10"/>
      <c r="F38" s="12"/>
      <c r="G38" s="94"/>
      <c r="H38" s="93"/>
      <c r="I38" s="98"/>
      <c r="J38" s="98"/>
      <c r="K38" s="98"/>
      <c r="L38" s="98"/>
      <c r="M38" s="98"/>
      <c r="N38" s="99"/>
      <c r="O38" s="14"/>
      <c r="P38" s="14"/>
      <c r="Q38" s="14"/>
      <c r="R38" s="10"/>
      <c r="AC38" s="21"/>
    </row>
    <row r="39" spans="1:29" s="13" customFormat="1" ht="15.75">
      <c r="A39" s="15"/>
      <c r="B39" s="10"/>
      <c r="C39" s="10"/>
      <c r="D39" s="10"/>
      <c r="E39" s="10"/>
      <c r="F39" s="12"/>
      <c r="G39" s="94"/>
      <c r="H39" s="94"/>
      <c r="I39" s="92"/>
      <c r="J39" s="92"/>
      <c r="K39" s="92"/>
      <c r="L39" s="96"/>
      <c r="M39" s="96"/>
      <c r="N39" s="97"/>
      <c r="O39" s="19"/>
      <c r="P39" s="17"/>
      <c r="Q39" s="17"/>
      <c r="R39" s="17"/>
      <c r="AC39" s="21"/>
    </row>
    <row r="40" spans="1:29" s="13" customFormat="1" ht="15.75">
      <c r="A40" s="15"/>
      <c r="B40" s="10"/>
      <c r="C40" s="10"/>
      <c r="D40" s="10"/>
      <c r="E40" s="10"/>
      <c r="F40" s="12"/>
      <c r="G40" s="94"/>
      <c r="H40" s="93"/>
      <c r="I40" s="98"/>
      <c r="J40" s="98"/>
      <c r="K40" s="98"/>
      <c r="L40" s="98"/>
      <c r="M40" s="98"/>
      <c r="N40" s="99"/>
      <c r="O40" s="14"/>
      <c r="P40" s="14"/>
      <c r="Q40" s="14"/>
      <c r="R40" s="10"/>
      <c r="AC40" s="21"/>
    </row>
    <row r="41" spans="1:29" s="13" customFormat="1" ht="15.75">
      <c r="A41" s="15"/>
      <c r="B41" s="10"/>
      <c r="C41" s="10"/>
      <c r="D41" s="10"/>
      <c r="E41" s="10"/>
      <c r="F41" s="12"/>
      <c r="G41" s="94"/>
      <c r="H41" s="93"/>
      <c r="I41" s="98"/>
      <c r="J41" s="98"/>
      <c r="K41" s="98"/>
      <c r="L41" s="98"/>
      <c r="M41" s="98"/>
      <c r="N41" s="99"/>
      <c r="O41" s="14"/>
      <c r="P41" s="14"/>
      <c r="Q41" s="14"/>
      <c r="R41" s="10"/>
      <c r="AC41" s="21"/>
    </row>
    <row r="42" spans="1:29" s="13" customFormat="1" ht="15.75">
      <c r="A42" s="15"/>
      <c r="B42" s="10"/>
      <c r="C42" s="10"/>
      <c r="D42" s="10"/>
      <c r="E42" s="10"/>
      <c r="F42" s="12"/>
      <c r="G42" s="94"/>
      <c r="H42" s="93"/>
      <c r="I42" s="98"/>
      <c r="J42" s="98"/>
      <c r="K42" s="98"/>
      <c r="L42" s="98"/>
      <c r="M42" s="98"/>
      <c r="N42" s="99"/>
      <c r="O42" s="19"/>
      <c r="P42" s="17"/>
      <c r="Q42" s="17"/>
      <c r="R42" s="17"/>
      <c r="AC42" s="21"/>
    </row>
    <row r="43" spans="1:29" s="13" customFormat="1" ht="15.75">
      <c r="A43" s="15"/>
      <c r="B43" s="10"/>
      <c r="C43" s="10"/>
      <c r="D43" s="10"/>
      <c r="E43" s="10"/>
      <c r="F43" s="12"/>
      <c r="G43" s="94"/>
      <c r="H43" s="93"/>
      <c r="I43" s="98"/>
      <c r="J43" s="98"/>
      <c r="K43" s="98"/>
      <c r="L43" s="98"/>
      <c r="M43" s="98"/>
      <c r="N43" s="99"/>
      <c r="O43" s="19"/>
      <c r="P43" s="17"/>
      <c r="Q43" s="17"/>
      <c r="R43" s="17"/>
      <c r="AC43" s="21"/>
    </row>
    <row r="44" spans="1:29" s="13" customFormat="1" ht="15.75">
      <c r="A44" s="15"/>
      <c r="B44" s="10"/>
      <c r="C44" s="10"/>
      <c r="D44" s="10"/>
      <c r="E44" s="10"/>
      <c r="F44" s="12"/>
      <c r="G44" s="94"/>
      <c r="H44" s="93"/>
      <c r="I44" s="98"/>
      <c r="J44" s="98"/>
      <c r="K44" s="98"/>
      <c r="L44" s="98"/>
      <c r="M44" s="98"/>
      <c r="N44" s="99"/>
      <c r="O44" s="19"/>
      <c r="P44" s="17"/>
      <c r="Q44" s="17"/>
      <c r="R44" s="17"/>
      <c r="AC44" s="21"/>
    </row>
    <row r="45" spans="1:29" s="13" customFormat="1" ht="15.75">
      <c r="A45" s="15"/>
      <c r="B45" s="10"/>
      <c r="C45" s="10"/>
      <c r="D45" s="10"/>
      <c r="E45" s="10"/>
      <c r="F45" s="12"/>
      <c r="G45" s="94"/>
      <c r="H45" s="94"/>
      <c r="I45" s="92"/>
      <c r="J45" s="92"/>
      <c r="K45" s="92"/>
      <c r="L45" s="96"/>
      <c r="M45" s="96"/>
      <c r="N45" s="97"/>
      <c r="O45" s="19"/>
      <c r="P45" s="17"/>
      <c r="Q45" s="17"/>
      <c r="R45" s="17"/>
      <c r="AC45" s="21"/>
    </row>
    <row r="46" spans="1:29" s="13" customFormat="1" ht="15.75">
      <c r="A46" s="15"/>
      <c r="B46" s="10"/>
      <c r="C46" s="10"/>
      <c r="D46" s="10"/>
      <c r="E46" s="10"/>
      <c r="F46" s="12"/>
      <c r="G46" s="131"/>
      <c r="H46" s="131"/>
      <c r="I46" s="131"/>
      <c r="J46" s="107"/>
      <c r="K46" s="95"/>
      <c r="L46" s="98"/>
      <c r="M46" s="98"/>
      <c r="N46" s="90"/>
      <c r="O46" s="14"/>
      <c r="P46" s="14"/>
      <c r="Q46" s="14"/>
      <c r="R46" s="10"/>
      <c r="AC46" s="21"/>
    </row>
    <row r="47" spans="1:29" s="13" customFormat="1" ht="15.75">
      <c r="A47" s="15"/>
      <c r="B47" s="10"/>
      <c r="C47" s="10"/>
      <c r="D47" s="10"/>
      <c r="E47" s="10"/>
      <c r="F47" s="12"/>
      <c r="G47" s="90"/>
      <c r="H47" s="90"/>
      <c r="I47" s="90"/>
      <c r="J47" s="107"/>
      <c r="K47" s="95"/>
      <c r="L47" s="98"/>
      <c r="M47" s="98"/>
      <c r="N47" s="90"/>
      <c r="O47" s="14"/>
      <c r="P47" s="14"/>
      <c r="Q47" s="14"/>
      <c r="R47" s="10"/>
      <c r="AC47" s="21"/>
    </row>
    <row r="48" spans="1:29" s="13" customFormat="1" ht="15.75">
      <c r="A48" s="15"/>
      <c r="B48" s="10"/>
      <c r="C48" s="10"/>
      <c r="D48" s="10"/>
      <c r="E48" s="10"/>
      <c r="F48" s="12"/>
      <c r="G48" s="111"/>
      <c r="H48" s="111"/>
      <c r="I48" s="90"/>
      <c r="J48" s="106"/>
      <c r="K48" s="106"/>
      <c r="L48" s="96"/>
      <c r="M48" s="96"/>
      <c r="N48" s="97"/>
      <c r="O48" s="19"/>
      <c r="P48" s="17"/>
      <c r="Q48" s="17"/>
      <c r="R48" s="17"/>
      <c r="AC48" s="21"/>
    </row>
    <row r="49" spans="1:29" s="13" customFormat="1" ht="15.75">
      <c r="A49" s="15"/>
      <c r="B49" s="10"/>
      <c r="C49" s="10"/>
      <c r="D49" s="10"/>
      <c r="E49" s="10"/>
      <c r="F49" s="12"/>
      <c r="G49" s="131"/>
      <c r="H49" s="131"/>
      <c r="I49" s="131"/>
      <c r="J49" s="107"/>
      <c r="K49" s="95"/>
      <c r="L49" s="98"/>
      <c r="M49" s="98"/>
      <c r="N49" s="90"/>
      <c r="O49" s="14"/>
      <c r="P49" s="14"/>
      <c r="Q49" s="14"/>
      <c r="R49" s="10"/>
      <c r="AC49" s="21"/>
    </row>
    <row r="50" spans="1:29" s="13" customFormat="1" ht="15.75">
      <c r="A50" s="15"/>
      <c r="B50" s="10"/>
      <c r="C50" s="10"/>
      <c r="D50" s="10"/>
      <c r="E50" s="10"/>
      <c r="F50" s="12"/>
      <c r="G50" s="112"/>
      <c r="H50" s="113"/>
      <c r="I50" s="114"/>
      <c r="J50" s="110"/>
      <c r="K50" s="108"/>
      <c r="L50" s="96"/>
      <c r="M50" s="96"/>
      <c r="N50" s="97"/>
      <c r="O50" s="19"/>
      <c r="P50" s="17"/>
      <c r="Q50" s="17"/>
      <c r="R50" s="17"/>
      <c r="AC50" s="21"/>
    </row>
    <row r="51" spans="1:29" s="13" customFormat="1" ht="15.75">
      <c r="A51" s="15"/>
      <c r="B51" s="10"/>
      <c r="C51" s="10"/>
      <c r="D51" s="10"/>
      <c r="E51" s="10"/>
      <c r="F51" s="12"/>
      <c r="G51" s="112"/>
      <c r="H51" s="113"/>
      <c r="I51" s="114"/>
      <c r="J51" s="110"/>
      <c r="K51" s="108"/>
      <c r="L51" s="96"/>
      <c r="M51" s="96"/>
      <c r="N51" s="97"/>
      <c r="O51" s="19"/>
      <c r="P51" s="17"/>
      <c r="Q51" s="17"/>
      <c r="R51" s="17"/>
      <c r="AC51" s="21"/>
    </row>
    <row r="52" spans="1:29" s="13" customFormat="1" ht="15.75">
      <c r="A52" s="15"/>
      <c r="B52" s="10"/>
      <c r="C52" s="10"/>
      <c r="D52" s="10"/>
      <c r="E52" s="10"/>
      <c r="F52" s="12"/>
      <c r="G52" s="131"/>
      <c r="H52" s="131"/>
      <c r="I52" s="131"/>
      <c r="J52" s="107"/>
      <c r="K52" s="95"/>
      <c r="L52" s="98"/>
      <c r="M52" s="98"/>
      <c r="N52" s="90"/>
      <c r="O52" s="14"/>
      <c r="P52" s="14"/>
      <c r="Q52" s="14"/>
      <c r="R52" s="10"/>
      <c r="AC52" s="21"/>
    </row>
    <row r="53" spans="1:29" s="13" customFormat="1" ht="15.75">
      <c r="A53" s="15"/>
      <c r="B53" s="10"/>
      <c r="C53" s="10"/>
      <c r="D53" s="10"/>
      <c r="E53" s="10"/>
      <c r="F53" s="12"/>
      <c r="G53" s="90"/>
      <c r="H53" s="90"/>
      <c r="I53" s="90"/>
      <c r="J53" s="107"/>
      <c r="K53" s="95"/>
      <c r="L53" s="98"/>
      <c r="M53" s="98"/>
      <c r="N53" s="90"/>
      <c r="O53" s="14"/>
      <c r="P53" s="14"/>
      <c r="Q53" s="14"/>
      <c r="R53" s="10"/>
      <c r="AC53" s="21"/>
    </row>
    <row r="54" spans="1:29" s="13" customFormat="1" ht="15.75">
      <c r="A54" s="15"/>
      <c r="B54" s="10"/>
      <c r="C54" s="10"/>
      <c r="D54" s="10"/>
      <c r="E54" s="10"/>
      <c r="F54" s="12"/>
      <c r="G54" s="90"/>
      <c r="H54" s="90"/>
      <c r="I54" s="90"/>
      <c r="J54" s="107"/>
      <c r="K54" s="95"/>
      <c r="L54" s="98"/>
      <c r="M54" s="98"/>
      <c r="N54" s="90"/>
      <c r="O54" s="14"/>
      <c r="P54" s="14"/>
      <c r="Q54" s="14"/>
      <c r="R54" s="10"/>
      <c r="AC54" s="21"/>
    </row>
    <row r="55" spans="1:29" s="13" customFormat="1" ht="15.75">
      <c r="A55" s="15"/>
      <c r="B55" s="10"/>
      <c r="C55" s="10"/>
      <c r="D55" s="10"/>
      <c r="E55" s="10"/>
      <c r="F55" s="12"/>
      <c r="G55" s="131"/>
      <c r="H55" s="131"/>
      <c r="I55" s="131"/>
      <c r="J55" s="107"/>
      <c r="K55" s="95"/>
      <c r="L55" s="98"/>
      <c r="M55" s="98"/>
      <c r="N55" s="90"/>
      <c r="O55" s="14"/>
      <c r="P55" s="14"/>
      <c r="Q55" s="14"/>
      <c r="R55" s="10"/>
      <c r="AC55" s="21"/>
    </row>
    <row r="56" spans="1:29" s="13" customFormat="1" ht="15.75">
      <c r="A56" s="15"/>
      <c r="B56" s="10"/>
      <c r="C56" s="10"/>
      <c r="D56" s="10"/>
      <c r="E56" s="10"/>
      <c r="F56" s="12"/>
      <c r="G56" s="90"/>
      <c r="H56" s="90"/>
      <c r="I56" s="90"/>
      <c r="J56" s="107"/>
      <c r="K56" s="95"/>
      <c r="L56" s="98"/>
      <c r="M56" s="98"/>
      <c r="N56" s="90"/>
      <c r="O56" s="14"/>
      <c r="P56" s="14"/>
      <c r="Q56" s="14"/>
      <c r="R56" s="10"/>
      <c r="AC56" s="21"/>
    </row>
    <row r="57" spans="1:29" s="13" customFormat="1" ht="15.75">
      <c r="A57" s="15"/>
      <c r="B57" s="10"/>
      <c r="C57" s="10"/>
      <c r="D57" s="10"/>
      <c r="E57" s="10"/>
      <c r="F57" s="12"/>
      <c r="G57" s="90"/>
      <c r="H57" s="90"/>
      <c r="I57" s="90"/>
      <c r="J57" s="107"/>
      <c r="K57" s="106"/>
      <c r="L57" s="96"/>
      <c r="M57" s="96"/>
      <c r="N57" s="97"/>
      <c r="O57" s="19"/>
      <c r="P57" s="17"/>
      <c r="Q57" s="17"/>
      <c r="R57" s="17"/>
      <c r="AC57" s="21"/>
    </row>
    <row r="58" spans="1:29" s="13" customFormat="1" ht="15.75">
      <c r="A58" s="15"/>
      <c r="B58" s="10"/>
      <c r="C58" s="10"/>
      <c r="D58" s="10"/>
      <c r="E58" s="10"/>
      <c r="F58" s="12"/>
      <c r="G58" s="131"/>
      <c r="H58" s="131"/>
      <c r="I58" s="131"/>
      <c r="J58" s="107"/>
      <c r="K58" s="95"/>
      <c r="L58" s="98"/>
      <c r="M58" s="98"/>
      <c r="N58" s="90"/>
      <c r="O58" s="19"/>
      <c r="P58" s="17"/>
      <c r="Q58" s="17"/>
      <c r="R58" s="17"/>
      <c r="AC58" s="21"/>
    </row>
    <row r="59" spans="1:29" s="13" customFormat="1" ht="15.75">
      <c r="A59" s="15"/>
      <c r="B59" s="10"/>
      <c r="C59" s="10"/>
      <c r="D59" s="10"/>
      <c r="E59" s="10"/>
      <c r="F59" s="12"/>
      <c r="G59" s="90"/>
      <c r="H59" s="90"/>
      <c r="I59" s="90"/>
      <c r="J59" s="107"/>
      <c r="K59" s="95"/>
      <c r="L59" s="98"/>
      <c r="M59" s="98"/>
      <c r="N59" s="90"/>
      <c r="O59" s="19"/>
      <c r="P59" s="17"/>
      <c r="Q59" s="17"/>
      <c r="R59" s="17"/>
      <c r="AC59" s="21"/>
    </row>
    <row r="60" spans="1:29" s="13" customFormat="1" ht="15.75">
      <c r="A60" s="15"/>
      <c r="B60" s="10"/>
      <c r="C60" s="10"/>
      <c r="D60" s="10"/>
      <c r="E60" s="10"/>
      <c r="F60" s="12"/>
      <c r="G60" s="90"/>
      <c r="H60" s="90"/>
      <c r="I60" s="90"/>
      <c r="J60" s="107"/>
      <c r="K60" s="106"/>
      <c r="L60" s="96"/>
      <c r="M60" s="96"/>
      <c r="N60" s="97"/>
      <c r="O60" s="19"/>
      <c r="P60" s="17"/>
      <c r="Q60" s="17"/>
      <c r="R60" s="17"/>
      <c r="AC60" s="21"/>
    </row>
    <row r="61" spans="1:29" s="13" customFormat="1" ht="15.75">
      <c r="A61" s="15"/>
      <c r="B61" s="10"/>
      <c r="C61" s="10"/>
      <c r="D61" s="10"/>
      <c r="E61" s="10"/>
      <c r="F61" s="12"/>
      <c r="G61" s="131"/>
      <c r="H61" s="131"/>
      <c r="I61" s="131"/>
      <c r="J61" s="107"/>
      <c r="K61" s="95"/>
      <c r="L61" s="98"/>
      <c r="M61" s="98"/>
      <c r="N61" s="90"/>
      <c r="O61" s="19"/>
      <c r="P61" s="17"/>
      <c r="Q61" s="17"/>
      <c r="R61" s="17"/>
      <c r="AC61" s="21"/>
    </row>
    <row r="62" spans="1:29" s="13" customFormat="1" ht="15.75">
      <c r="A62" s="15"/>
      <c r="B62" s="10"/>
      <c r="C62" s="10"/>
      <c r="D62" s="10"/>
      <c r="E62" s="10"/>
      <c r="F62" s="12"/>
      <c r="G62" s="90"/>
      <c r="H62" s="90"/>
      <c r="I62" s="90"/>
      <c r="J62" s="107"/>
      <c r="K62" s="95"/>
      <c r="L62" s="98"/>
      <c r="M62" s="98"/>
      <c r="N62" s="90"/>
      <c r="O62" s="19"/>
      <c r="P62" s="17"/>
      <c r="Q62" s="17"/>
      <c r="R62" s="17"/>
      <c r="AC62" s="21"/>
    </row>
    <row r="63" spans="1:29" s="13" customFormat="1" ht="18.75">
      <c r="A63" s="15"/>
      <c r="B63" s="10"/>
      <c r="C63" s="10"/>
      <c r="D63" s="10"/>
      <c r="E63" s="10"/>
      <c r="F63" s="12"/>
      <c r="G63" s="115"/>
      <c r="H63" s="115"/>
      <c r="I63" s="115"/>
      <c r="J63" s="105"/>
      <c r="K63" s="104"/>
      <c r="L63" s="96"/>
      <c r="M63" s="96"/>
      <c r="N63" s="97"/>
      <c r="O63" s="19"/>
      <c r="P63" s="17"/>
      <c r="Q63" s="17"/>
      <c r="R63" s="17"/>
      <c r="AC63" s="21"/>
    </row>
    <row r="64" spans="1:29" s="13" customFormat="1" ht="15.75">
      <c r="A64" s="15"/>
      <c r="B64" s="10"/>
      <c r="C64" s="10"/>
      <c r="D64" s="10"/>
      <c r="E64" s="10"/>
      <c r="F64" s="12"/>
      <c r="G64" s="131"/>
      <c r="H64" s="131"/>
      <c r="I64" s="131"/>
      <c r="J64" s="107"/>
      <c r="K64" s="109"/>
      <c r="L64" s="98"/>
      <c r="M64" s="98"/>
      <c r="N64" s="90"/>
      <c r="O64" s="14"/>
      <c r="P64" s="14"/>
      <c r="Q64" s="14"/>
      <c r="R64" s="10"/>
      <c r="AC64" s="21"/>
    </row>
    <row r="65" spans="1:29" s="13" customFormat="1" ht="15.75">
      <c r="A65" s="15"/>
      <c r="B65" s="10"/>
      <c r="C65" s="10"/>
      <c r="D65" s="10"/>
      <c r="E65" s="10"/>
      <c r="F65" s="12"/>
      <c r="G65" s="90"/>
      <c r="H65" s="90"/>
      <c r="I65" s="90"/>
      <c r="J65" s="107"/>
      <c r="K65" s="109"/>
      <c r="L65" s="98"/>
      <c r="M65" s="98"/>
      <c r="N65" s="90"/>
      <c r="O65" s="14"/>
      <c r="P65" s="14"/>
      <c r="Q65" s="14"/>
      <c r="R65" s="10"/>
      <c r="AC65" s="21"/>
    </row>
    <row r="66" spans="1:29" s="13" customFormat="1" ht="15.75">
      <c r="A66" s="15"/>
      <c r="B66" s="10"/>
      <c r="C66" s="10"/>
      <c r="D66" s="10"/>
      <c r="E66" s="10"/>
      <c r="F66" s="12"/>
      <c r="G66" s="94"/>
      <c r="H66" s="93"/>
      <c r="I66" s="98"/>
      <c r="J66" s="98"/>
      <c r="K66" s="98"/>
      <c r="L66" s="98"/>
      <c r="M66" s="98"/>
      <c r="N66" s="99"/>
      <c r="O66" s="19"/>
      <c r="P66" s="17"/>
      <c r="Q66" s="17"/>
      <c r="R66" s="17"/>
      <c r="AC66" s="21"/>
    </row>
    <row r="67" spans="1:29" s="13" customFormat="1" ht="18.75">
      <c r="A67" s="15"/>
      <c r="B67" s="10"/>
      <c r="C67" s="10"/>
      <c r="D67" s="10"/>
      <c r="E67" s="10"/>
      <c r="F67" s="12"/>
      <c r="G67" s="131"/>
      <c r="H67" s="131"/>
      <c r="I67" s="131"/>
      <c r="J67" s="105"/>
      <c r="K67" s="105"/>
      <c r="L67" s="105"/>
      <c r="M67" s="91"/>
      <c r="N67" s="118"/>
      <c r="O67" s="19"/>
      <c r="P67" s="17"/>
      <c r="Q67" s="17"/>
      <c r="R67" s="17"/>
      <c r="AC67" s="21"/>
    </row>
    <row r="68" spans="1:29" s="13" customFormat="1" ht="18.75">
      <c r="A68" s="15"/>
      <c r="B68" s="10"/>
      <c r="C68" s="10"/>
      <c r="D68" s="10"/>
      <c r="E68" s="10"/>
      <c r="F68" s="12"/>
      <c r="G68" s="90"/>
      <c r="H68" s="90"/>
      <c r="I68" s="90"/>
      <c r="J68" s="105"/>
      <c r="K68" s="105"/>
      <c r="L68" s="105"/>
      <c r="M68" s="91"/>
      <c r="N68" s="118"/>
      <c r="O68" s="19"/>
      <c r="P68" s="17"/>
      <c r="Q68" s="17"/>
      <c r="R68" s="17"/>
      <c r="AC68" s="21"/>
    </row>
    <row r="69" spans="1:29" s="13" customFormat="1" ht="18.75">
      <c r="A69" s="15"/>
      <c r="B69" s="10"/>
      <c r="C69" s="10"/>
      <c r="D69" s="10"/>
      <c r="E69" s="10"/>
      <c r="F69" s="12"/>
      <c r="G69" s="90"/>
      <c r="H69" s="90"/>
      <c r="I69" s="90"/>
      <c r="J69" s="105"/>
      <c r="K69" s="105"/>
      <c r="L69" s="105"/>
      <c r="M69" s="116"/>
      <c r="N69" s="97"/>
      <c r="O69" s="14"/>
      <c r="P69" s="14"/>
      <c r="Q69" s="14"/>
      <c r="R69" s="10"/>
      <c r="AC69" s="21"/>
    </row>
    <row r="70" spans="1:29" s="13" customFormat="1" ht="18.75">
      <c r="A70" s="15"/>
      <c r="B70" s="10"/>
      <c r="C70" s="10"/>
      <c r="D70" s="10"/>
      <c r="E70" s="10"/>
      <c r="F70" s="12"/>
      <c r="G70" s="131"/>
      <c r="H70" s="131"/>
      <c r="I70" s="131"/>
      <c r="J70" s="105"/>
      <c r="K70" s="105"/>
      <c r="L70" s="105"/>
      <c r="M70" s="116"/>
      <c r="N70" s="118"/>
      <c r="O70" s="19"/>
      <c r="P70" s="17"/>
      <c r="Q70" s="17"/>
      <c r="R70" s="17"/>
      <c r="AC70" s="21"/>
    </row>
    <row r="71" spans="1:29" s="13" customFormat="1" ht="18.75">
      <c r="A71" s="15"/>
      <c r="B71" s="10"/>
      <c r="C71" s="10"/>
      <c r="D71" s="10"/>
      <c r="E71" s="10"/>
      <c r="F71" s="12"/>
      <c r="G71" s="90"/>
      <c r="H71" s="90"/>
      <c r="I71" s="90"/>
      <c r="J71" s="105"/>
      <c r="K71" s="105"/>
      <c r="L71" s="105"/>
      <c r="M71" s="116"/>
      <c r="N71" s="118"/>
      <c r="O71" s="19"/>
      <c r="P71" s="17"/>
      <c r="Q71" s="17"/>
      <c r="R71" s="17"/>
      <c r="AC71" s="21"/>
    </row>
    <row r="72" spans="1:29" s="13" customFormat="1" ht="18.75">
      <c r="A72" s="15"/>
      <c r="B72" s="10"/>
      <c r="C72" s="10"/>
      <c r="D72" s="10"/>
      <c r="E72" s="10"/>
      <c r="F72" s="12"/>
      <c r="G72" s="90"/>
      <c r="H72" s="90"/>
      <c r="I72" s="90"/>
      <c r="J72" s="105"/>
      <c r="K72" s="117"/>
      <c r="L72" s="117"/>
      <c r="M72" s="116"/>
      <c r="N72" s="97"/>
      <c r="O72" s="19"/>
      <c r="P72" s="17"/>
      <c r="Q72" s="17"/>
      <c r="R72" s="17"/>
      <c r="AC72" s="21"/>
    </row>
    <row r="73" spans="1:29" s="13" customFormat="1" ht="18.75">
      <c r="A73" s="15"/>
      <c r="B73" s="10"/>
      <c r="C73" s="10"/>
      <c r="D73" s="10"/>
      <c r="E73" s="10"/>
      <c r="F73" s="12"/>
      <c r="G73" s="131"/>
      <c r="H73" s="131"/>
      <c r="I73" s="131"/>
      <c r="J73" s="105"/>
      <c r="K73" s="105"/>
      <c r="L73" s="105"/>
      <c r="M73" s="118"/>
      <c r="N73" s="118"/>
      <c r="O73" s="19"/>
      <c r="P73" s="17"/>
      <c r="Q73" s="17"/>
      <c r="R73" s="17"/>
      <c r="AC73" s="21"/>
    </row>
    <row r="74" spans="1:29" s="13" customFormat="1" ht="15.75">
      <c r="A74" s="15"/>
      <c r="B74" s="10"/>
      <c r="C74" s="10"/>
      <c r="D74" s="10"/>
      <c r="E74" s="10"/>
      <c r="F74" s="12"/>
      <c r="G74" s="12"/>
      <c r="H74" s="11"/>
      <c r="I74" s="17"/>
      <c r="J74" s="17"/>
      <c r="K74" s="17"/>
      <c r="L74" s="17"/>
      <c r="M74" s="17"/>
      <c r="N74" s="18"/>
      <c r="O74" s="19"/>
      <c r="P74" s="17"/>
      <c r="Q74" s="17"/>
      <c r="R74" s="17"/>
      <c r="AC74" s="21"/>
    </row>
    <row r="75" spans="1:29" s="13" customFormat="1" ht="15.75">
      <c r="A75" s="15"/>
      <c r="B75" s="10"/>
      <c r="C75" s="10"/>
      <c r="D75" s="10"/>
      <c r="E75" s="10"/>
      <c r="F75" s="12"/>
      <c r="G75" s="12"/>
      <c r="H75" s="11"/>
      <c r="I75" s="17"/>
      <c r="J75" s="17"/>
      <c r="K75" s="17"/>
      <c r="L75" s="17"/>
      <c r="M75" s="17"/>
      <c r="N75" s="18"/>
      <c r="O75" s="19"/>
      <c r="P75" s="17"/>
      <c r="Q75" s="17"/>
      <c r="R75" s="17"/>
      <c r="AC75" s="21"/>
    </row>
    <row r="76" spans="1:29" s="13" customFormat="1" ht="15.75">
      <c r="A76" s="15"/>
      <c r="B76" s="10"/>
      <c r="C76" s="10"/>
      <c r="D76" s="10"/>
      <c r="E76" s="10"/>
      <c r="F76" s="12"/>
      <c r="G76" s="12"/>
      <c r="H76" s="12"/>
      <c r="I76" s="10"/>
      <c r="J76" s="10"/>
      <c r="K76" s="10"/>
      <c r="L76" s="14"/>
      <c r="M76" s="14"/>
      <c r="N76" s="16"/>
      <c r="O76" s="14"/>
      <c r="P76" s="14"/>
      <c r="Q76" s="14"/>
      <c r="R76" s="10"/>
      <c r="AC76" s="21"/>
    </row>
    <row r="77" spans="1:29" s="13" customFormat="1" ht="15.75">
      <c r="A77" s="15"/>
      <c r="B77" s="10"/>
      <c r="C77" s="10"/>
      <c r="D77" s="10"/>
      <c r="E77" s="10"/>
      <c r="F77" s="12"/>
      <c r="G77" s="12"/>
      <c r="H77" s="11"/>
      <c r="I77" s="17"/>
      <c r="J77" s="17"/>
      <c r="K77" s="17"/>
      <c r="L77" s="17"/>
      <c r="M77" s="17"/>
      <c r="N77" s="18"/>
      <c r="O77" s="19"/>
      <c r="P77" s="17"/>
      <c r="Q77" s="17"/>
      <c r="R77" s="17"/>
      <c r="AC77" s="21"/>
    </row>
    <row r="78" spans="1:29" s="13" customFormat="1" ht="15.75">
      <c r="A78" s="15"/>
      <c r="B78" s="10"/>
      <c r="C78" s="10"/>
      <c r="D78" s="10"/>
      <c r="E78" s="10"/>
      <c r="F78" s="12"/>
      <c r="G78" s="12"/>
      <c r="H78" s="11"/>
      <c r="I78" s="17"/>
      <c r="J78" s="17"/>
      <c r="K78" s="17"/>
      <c r="L78" s="17"/>
      <c r="M78" s="17"/>
      <c r="N78" s="18"/>
      <c r="O78" s="19"/>
      <c r="P78" s="17"/>
      <c r="Q78" s="17"/>
      <c r="R78" s="17"/>
      <c r="AC78" s="21"/>
    </row>
    <row r="79" spans="1:29" s="13" customFormat="1" ht="15.75">
      <c r="A79" s="15"/>
      <c r="B79" s="10"/>
      <c r="C79" s="10"/>
      <c r="D79" s="10"/>
      <c r="E79" s="10"/>
      <c r="F79" s="12"/>
      <c r="G79" s="12"/>
      <c r="H79" s="12"/>
      <c r="I79" s="10"/>
      <c r="J79" s="10"/>
      <c r="K79" s="10"/>
      <c r="L79" s="14"/>
      <c r="M79" s="14"/>
      <c r="N79" s="16"/>
      <c r="O79" s="14"/>
      <c r="P79" s="14"/>
      <c r="Q79" s="14"/>
      <c r="R79" s="10"/>
      <c r="AC79" s="21"/>
    </row>
    <row r="80" spans="2:29" s="13" customFormat="1" ht="15.75">
      <c r="B80" s="10"/>
      <c r="C80" s="10"/>
      <c r="D80" s="10"/>
      <c r="E80" s="10"/>
      <c r="F80" s="12"/>
      <c r="G80" s="12"/>
      <c r="H80" s="11"/>
      <c r="I80" s="17"/>
      <c r="J80" s="17"/>
      <c r="K80" s="17"/>
      <c r="L80" s="17"/>
      <c r="M80" s="17"/>
      <c r="N80" s="18"/>
      <c r="O80" s="19"/>
      <c r="P80" s="17"/>
      <c r="Q80" s="17"/>
      <c r="R80" s="17"/>
      <c r="AC80" s="21"/>
    </row>
    <row r="81" spans="2:29" s="13" customFormat="1" ht="15.75">
      <c r="B81" s="10"/>
      <c r="C81" s="10"/>
      <c r="D81" s="10"/>
      <c r="E81" s="10"/>
      <c r="F81" s="12"/>
      <c r="G81" s="12"/>
      <c r="H81" s="11"/>
      <c r="I81" s="17"/>
      <c r="J81" s="17"/>
      <c r="K81" s="17"/>
      <c r="L81" s="17"/>
      <c r="M81" s="17"/>
      <c r="N81" s="18"/>
      <c r="O81" s="19"/>
      <c r="P81" s="17"/>
      <c r="Q81" s="17"/>
      <c r="R81" s="17"/>
      <c r="AC81" s="21"/>
    </row>
    <row r="82" spans="2:29" s="13" customFormat="1" ht="15.75">
      <c r="B82" s="10"/>
      <c r="C82" s="10"/>
      <c r="D82" s="10"/>
      <c r="E82" s="10"/>
      <c r="F82" s="12"/>
      <c r="G82" s="12"/>
      <c r="H82" s="12"/>
      <c r="I82" s="10"/>
      <c r="J82" s="10"/>
      <c r="K82" s="10"/>
      <c r="L82" s="14"/>
      <c r="M82" s="14"/>
      <c r="N82" s="16"/>
      <c r="O82" s="14"/>
      <c r="P82" s="14"/>
      <c r="Q82" s="14"/>
      <c r="R82" s="10"/>
      <c r="AC82" s="21"/>
    </row>
    <row r="83" spans="2:29" s="13" customFormat="1" ht="15.75">
      <c r="B83" s="10"/>
      <c r="C83" s="10"/>
      <c r="D83" s="10"/>
      <c r="E83" s="10"/>
      <c r="F83" s="12"/>
      <c r="G83" s="12"/>
      <c r="H83" s="11"/>
      <c r="I83" s="17"/>
      <c r="J83" s="17"/>
      <c r="K83" s="17"/>
      <c r="L83" s="17"/>
      <c r="M83" s="17"/>
      <c r="N83" s="18"/>
      <c r="O83" s="19"/>
      <c r="P83" s="17"/>
      <c r="Q83" s="17"/>
      <c r="R83" s="17"/>
      <c r="AC83" s="21"/>
    </row>
    <row r="84" spans="2:29" s="13" customFormat="1" ht="15.75">
      <c r="B84" s="10"/>
      <c r="C84" s="10"/>
      <c r="D84" s="10"/>
      <c r="E84" s="10"/>
      <c r="F84" s="12"/>
      <c r="G84" s="12"/>
      <c r="H84" s="11"/>
      <c r="I84" s="17"/>
      <c r="J84" s="17"/>
      <c r="K84" s="17"/>
      <c r="L84" s="17"/>
      <c r="M84" s="17"/>
      <c r="N84" s="18"/>
      <c r="O84" s="19"/>
      <c r="P84" s="17"/>
      <c r="Q84" s="17"/>
      <c r="R84" s="17"/>
      <c r="AC84" s="21"/>
    </row>
    <row r="85" spans="2:29" s="8" customFormat="1" ht="15.75">
      <c r="B85" s="10"/>
      <c r="C85" s="10"/>
      <c r="D85" s="10"/>
      <c r="E85" s="10"/>
      <c r="F85" s="12"/>
      <c r="G85" s="12"/>
      <c r="H85" s="12"/>
      <c r="I85" s="10"/>
      <c r="J85" s="10"/>
      <c r="K85" s="10"/>
      <c r="L85" s="14"/>
      <c r="M85" s="14"/>
      <c r="N85" s="16"/>
      <c r="O85" s="14"/>
      <c r="P85" s="14"/>
      <c r="Q85" s="14"/>
      <c r="R85" s="10"/>
      <c r="S85" s="13"/>
      <c r="T85" s="13"/>
      <c r="U85" s="13"/>
      <c r="V85" s="13"/>
      <c r="W85" s="13"/>
      <c r="X85" s="13"/>
      <c r="Y85" s="13"/>
      <c r="AC85" s="22"/>
    </row>
    <row r="86" spans="2:29" s="8" customFormat="1" ht="15.75">
      <c r="B86" s="10"/>
      <c r="C86" s="10"/>
      <c r="D86" s="10"/>
      <c r="E86" s="10"/>
      <c r="F86" s="12"/>
      <c r="G86" s="12"/>
      <c r="H86" s="11"/>
      <c r="I86" s="17"/>
      <c r="J86" s="17"/>
      <c r="K86" s="17"/>
      <c r="L86" s="17"/>
      <c r="M86" s="17"/>
      <c r="N86" s="18"/>
      <c r="O86" s="19"/>
      <c r="P86" s="17"/>
      <c r="Q86" s="17"/>
      <c r="R86" s="17"/>
      <c r="S86" s="13"/>
      <c r="T86" s="13"/>
      <c r="U86" s="13"/>
      <c r="V86" s="13"/>
      <c r="W86" s="13"/>
      <c r="X86" s="13"/>
      <c r="Y86" s="13"/>
      <c r="AC86" s="22"/>
    </row>
    <row r="87" spans="2:29" s="8" customFormat="1" ht="15.75">
      <c r="B87" s="10"/>
      <c r="C87" s="10"/>
      <c r="D87" s="10"/>
      <c r="E87" s="10"/>
      <c r="F87" s="12"/>
      <c r="G87" s="12"/>
      <c r="H87" s="12"/>
      <c r="I87" s="10"/>
      <c r="J87" s="10"/>
      <c r="K87" s="10"/>
      <c r="L87" s="14"/>
      <c r="M87" s="14"/>
      <c r="N87" s="16"/>
      <c r="O87" s="14"/>
      <c r="P87" s="14"/>
      <c r="Q87" s="14"/>
      <c r="R87" s="10"/>
      <c r="S87" s="13"/>
      <c r="T87" s="13"/>
      <c r="U87" s="13"/>
      <c r="V87" s="13"/>
      <c r="W87" s="13"/>
      <c r="X87" s="13"/>
      <c r="Y87" s="13"/>
      <c r="AC87" s="22"/>
    </row>
    <row r="88" spans="2:29" s="8" customFormat="1" ht="15.75">
      <c r="B88" s="10"/>
      <c r="C88" s="10"/>
      <c r="D88" s="10"/>
      <c r="E88" s="10"/>
      <c r="F88" s="12"/>
      <c r="G88" s="12"/>
      <c r="H88" s="11"/>
      <c r="I88" s="17"/>
      <c r="J88" s="17"/>
      <c r="K88" s="17"/>
      <c r="L88" s="17"/>
      <c r="M88" s="17"/>
      <c r="N88" s="18"/>
      <c r="O88" s="19"/>
      <c r="P88" s="17"/>
      <c r="Q88" s="17"/>
      <c r="R88" s="17"/>
      <c r="S88" s="13"/>
      <c r="T88" s="13"/>
      <c r="U88" s="13"/>
      <c r="V88" s="13"/>
      <c r="W88" s="13"/>
      <c r="X88" s="13"/>
      <c r="Y88" s="13"/>
      <c r="AC88" s="22"/>
    </row>
    <row r="89" spans="2:29" s="8" customFormat="1" ht="15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3"/>
      <c r="T89" s="13"/>
      <c r="U89" s="13"/>
      <c r="V89" s="13"/>
      <c r="W89" s="13"/>
      <c r="X89" s="13"/>
      <c r="Y89" s="13"/>
      <c r="AC89" s="22"/>
    </row>
    <row r="90" spans="2:29" s="8" customFormat="1" ht="15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3"/>
      <c r="T90" s="13"/>
      <c r="U90" s="13"/>
      <c r="V90" s="13"/>
      <c r="W90" s="13"/>
      <c r="X90" s="13"/>
      <c r="Y90" s="13"/>
      <c r="AC90" s="22"/>
    </row>
    <row r="91" spans="2:29" s="8" customFormat="1" ht="15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3"/>
      <c r="T91" s="13"/>
      <c r="U91" s="13"/>
      <c r="V91" s="13"/>
      <c r="W91" s="13"/>
      <c r="X91" s="13"/>
      <c r="Y91" s="13"/>
      <c r="AC91" s="22"/>
    </row>
    <row r="92" spans="2:29" s="8" customFormat="1" ht="15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3"/>
      <c r="T92" s="13"/>
      <c r="U92" s="13"/>
      <c r="V92" s="13"/>
      <c r="W92" s="13"/>
      <c r="X92" s="13"/>
      <c r="Y92" s="13"/>
      <c r="AC92" s="22"/>
    </row>
    <row r="93" spans="2:29" s="8" customFormat="1" ht="15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3"/>
      <c r="T93" s="13"/>
      <c r="U93" s="13"/>
      <c r="V93" s="13"/>
      <c r="W93" s="13"/>
      <c r="X93" s="13"/>
      <c r="Y93" s="13"/>
      <c r="AC93" s="22"/>
    </row>
    <row r="94" spans="2:29" s="8" customFormat="1" ht="15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AC94" s="22"/>
    </row>
    <row r="95" spans="2:29" s="8" customFormat="1" ht="15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AC95" s="22"/>
    </row>
    <row r="96" spans="2:29" s="8" customFormat="1" ht="15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AC96" s="22"/>
    </row>
    <row r="97" spans="2:29" s="8" customFormat="1" ht="15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AC97" s="22"/>
    </row>
    <row r="98" spans="2:29" s="8" customFormat="1" ht="15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AC98" s="22"/>
    </row>
    <row r="99" spans="2:29" s="8" customFormat="1" ht="15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AC99" s="22"/>
    </row>
    <row r="100" spans="2:29" s="8" customFormat="1" ht="15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AC100" s="22"/>
    </row>
    <row r="101" spans="2:29" s="8" customFormat="1" ht="15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AC101" s="22"/>
    </row>
    <row r="102" spans="2:29" s="8" customFormat="1" ht="15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AC102" s="22"/>
    </row>
    <row r="103" spans="2:29" s="8" customFormat="1" ht="15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AC103" s="22"/>
    </row>
    <row r="104" spans="2:29" s="8" customFormat="1" ht="15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AC104" s="22"/>
    </row>
    <row r="105" spans="2:29" s="8" customFormat="1" ht="15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AC105" s="22"/>
    </row>
    <row r="106" spans="2:29" s="8" customFormat="1" ht="15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AC106" s="22"/>
    </row>
    <row r="107" spans="2:29" s="8" customFormat="1" ht="15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AC107" s="22"/>
    </row>
    <row r="108" spans="2:29" s="8" customFormat="1" ht="15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AC108" s="22"/>
    </row>
    <row r="109" spans="2:29" s="8" customFormat="1" ht="15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AC109" s="22"/>
    </row>
    <row r="110" spans="2:29" s="8" customFormat="1" ht="15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AC110" s="22"/>
    </row>
    <row r="111" spans="2:29" s="8" customFormat="1" ht="15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AC111" s="22"/>
    </row>
    <row r="112" spans="2:29" s="8" customFormat="1" ht="15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AC112" s="22"/>
    </row>
    <row r="113" spans="2:29" s="8" customFormat="1" ht="15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AC113" s="22"/>
    </row>
    <row r="114" spans="2:29" s="7" customFormat="1" ht="15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8"/>
      <c r="U114" s="8"/>
      <c r="V114" s="8"/>
      <c r="W114" s="8"/>
      <c r="X114" s="8"/>
      <c r="Y114" s="8"/>
      <c r="AC114" s="30"/>
    </row>
    <row r="115" spans="2:29" s="7" customFormat="1" ht="15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8"/>
      <c r="U115" s="8"/>
      <c r="V115" s="8"/>
      <c r="W115" s="8"/>
      <c r="X115" s="8"/>
      <c r="Y115" s="8"/>
      <c r="AC115" s="30"/>
    </row>
    <row r="116" spans="2:29" s="7" customFormat="1" ht="15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8"/>
      <c r="U116" s="8"/>
      <c r="V116" s="8"/>
      <c r="W116" s="8"/>
      <c r="X116" s="8"/>
      <c r="Y116" s="8"/>
      <c r="AC116" s="30"/>
    </row>
    <row r="117" spans="2:29" s="7" customFormat="1" ht="15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8"/>
      <c r="U117" s="8"/>
      <c r="V117" s="8"/>
      <c r="W117" s="8"/>
      <c r="X117" s="8"/>
      <c r="Y117" s="8"/>
      <c r="AC117" s="30"/>
    </row>
    <row r="118" spans="2:29" s="7" customFormat="1" ht="15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/>
      <c r="T118" s="8"/>
      <c r="U118" s="8"/>
      <c r="V118" s="8"/>
      <c r="W118" s="8"/>
      <c r="X118" s="8"/>
      <c r="Y118" s="8"/>
      <c r="AC118" s="30"/>
    </row>
    <row r="119" spans="2:29" s="7" customFormat="1" ht="15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8"/>
      <c r="U119" s="8"/>
      <c r="V119" s="8"/>
      <c r="W119" s="8"/>
      <c r="X119" s="8"/>
      <c r="Y119" s="8"/>
      <c r="AC119" s="30"/>
    </row>
    <row r="120" spans="2:25" ht="15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/>
      <c r="T120" s="8"/>
      <c r="U120" s="8"/>
      <c r="V120" s="8"/>
      <c r="W120" s="8"/>
      <c r="X120" s="8"/>
      <c r="Y120" s="8"/>
    </row>
    <row r="121" spans="2:25" ht="15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/>
      <c r="T121" s="8"/>
      <c r="U121" s="8"/>
      <c r="V121" s="8"/>
      <c r="W121" s="8"/>
      <c r="X121" s="8"/>
      <c r="Y121" s="8"/>
    </row>
    <row r="122" spans="2:25" ht="15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8"/>
      <c r="U122" s="8"/>
      <c r="V122" s="8"/>
      <c r="W122" s="8"/>
      <c r="X122" s="8"/>
      <c r="Y122" s="8"/>
    </row>
    <row r="123" spans="2:25" ht="15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7"/>
      <c r="T123" s="7"/>
      <c r="U123" s="7"/>
      <c r="V123" s="7"/>
      <c r="W123" s="7"/>
      <c r="Y123" s="7"/>
    </row>
    <row r="124" spans="2:25" ht="15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7"/>
      <c r="T124" s="7"/>
      <c r="U124" s="7"/>
      <c r="V124" s="7"/>
      <c r="W124" s="7"/>
      <c r="Y124" s="7"/>
    </row>
    <row r="125" spans="2:25" ht="15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7"/>
      <c r="T125" s="7"/>
      <c r="U125" s="7"/>
      <c r="V125" s="7"/>
      <c r="W125" s="7"/>
      <c r="Y125" s="7"/>
    </row>
    <row r="126" spans="2:25" ht="15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7"/>
      <c r="T126" s="7"/>
      <c r="U126" s="7"/>
      <c r="V126" s="7"/>
      <c r="W126" s="7"/>
      <c r="Y126" s="7"/>
    </row>
    <row r="127" spans="2:25" ht="15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7"/>
      <c r="T127" s="7"/>
      <c r="U127" s="7"/>
      <c r="V127" s="7"/>
      <c r="W127" s="7"/>
      <c r="Y127" s="7"/>
    </row>
    <row r="128" spans="2:25" ht="15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7"/>
      <c r="T128" s="7"/>
      <c r="U128" s="7"/>
      <c r="V128" s="7"/>
      <c r="W128" s="7"/>
      <c r="Y128" s="7"/>
    </row>
    <row r="129" spans="2:18" ht="15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0"/>
      <c r="N129" s="3"/>
      <c r="O129" s="3"/>
      <c r="P129" s="3"/>
      <c r="Q129" s="3"/>
      <c r="R129" s="3"/>
    </row>
    <row r="130" spans="2:18" ht="15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10"/>
      <c r="N130" s="3"/>
      <c r="O130" s="3"/>
      <c r="P130" s="3"/>
      <c r="Q130" s="3"/>
      <c r="R130" s="3"/>
    </row>
    <row r="131" spans="2:18" ht="15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0"/>
      <c r="N131" s="3"/>
      <c r="O131" s="3"/>
      <c r="P131" s="3"/>
      <c r="Q131" s="3"/>
      <c r="R131" s="3"/>
    </row>
    <row r="132" spans="2:18" ht="15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0"/>
      <c r="N132" s="3"/>
      <c r="O132" s="3"/>
      <c r="P132" s="3"/>
      <c r="Q132" s="3"/>
      <c r="R132" s="3"/>
    </row>
    <row r="133" spans="2:18" ht="15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0"/>
      <c r="N133" s="3"/>
      <c r="O133" s="3"/>
      <c r="P133" s="3"/>
      <c r="Q133" s="3"/>
      <c r="R133" s="3"/>
    </row>
    <row r="134" spans="2:18" ht="15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10"/>
      <c r="N134" s="3"/>
      <c r="O134" s="3"/>
      <c r="P134" s="3"/>
      <c r="Q134" s="3"/>
      <c r="R134" s="3"/>
    </row>
    <row r="135" spans="2:18" ht="15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0"/>
      <c r="N135" s="3"/>
      <c r="O135" s="3"/>
      <c r="P135" s="3"/>
      <c r="Q135" s="3"/>
      <c r="R135" s="3"/>
    </row>
    <row r="136" spans="2:18" ht="15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0"/>
      <c r="N136" s="3"/>
      <c r="O136" s="3"/>
      <c r="P136" s="3"/>
      <c r="Q136" s="3"/>
      <c r="R136" s="3"/>
    </row>
    <row r="137" spans="2:18" ht="15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0"/>
      <c r="N137" s="3"/>
      <c r="O137" s="3"/>
      <c r="P137" s="3"/>
      <c r="Q137" s="3"/>
      <c r="R137" s="3"/>
    </row>
    <row r="138" spans="2:18" ht="15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0"/>
      <c r="N138" s="3"/>
      <c r="O138" s="3"/>
      <c r="P138" s="3"/>
      <c r="Q138" s="3"/>
      <c r="R138" s="3"/>
    </row>
    <row r="139" spans="2:18" ht="15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10"/>
      <c r="N139" s="3"/>
      <c r="O139" s="3"/>
      <c r="P139" s="3"/>
      <c r="Q139" s="3"/>
      <c r="R139" s="3"/>
    </row>
    <row r="140" spans="2:18" ht="15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10"/>
      <c r="N140" s="3"/>
      <c r="O140" s="3"/>
      <c r="P140" s="3"/>
      <c r="Q140" s="3"/>
      <c r="R140" s="3"/>
    </row>
    <row r="141" spans="2:18" ht="15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0"/>
      <c r="N141" s="3"/>
      <c r="O141" s="3"/>
      <c r="P141" s="3"/>
      <c r="Q141" s="3"/>
      <c r="R141" s="3"/>
    </row>
    <row r="142" spans="2:18" ht="15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10"/>
      <c r="N142" s="3"/>
      <c r="O142" s="3"/>
      <c r="P142" s="3"/>
      <c r="Q142" s="3"/>
      <c r="R142" s="3"/>
    </row>
    <row r="143" spans="2:18" ht="15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10"/>
      <c r="N143" s="3"/>
      <c r="O143" s="3"/>
      <c r="P143" s="3"/>
      <c r="Q143" s="3"/>
      <c r="R143" s="3"/>
    </row>
    <row r="144" spans="2:18" ht="15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0"/>
      <c r="N144" s="3"/>
      <c r="O144" s="3"/>
      <c r="P144" s="3"/>
      <c r="Q144" s="3"/>
      <c r="R144" s="3"/>
    </row>
    <row r="145" spans="2:18" ht="15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0"/>
      <c r="N145" s="3"/>
      <c r="O145" s="3"/>
      <c r="P145" s="3"/>
      <c r="Q145" s="3"/>
      <c r="R145" s="3"/>
    </row>
    <row r="146" spans="2:18" ht="15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10"/>
      <c r="N146" s="3"/>
      <c r="O146" s="3"/>
      <c r="P146" s="3"/>
      <c r="Q146" s="3"/>
      <c r="R146" s="3"/>
    </row>
    <row r="147" spans="2:18" ht="15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0"/>
      <c r="N147" s="3"/>
      <c r="O147" s="3"/>
      <c r="P147" s="3"/>
      <c r="Q147" s="3"/>
      <c r="R147" s="3"/>
    </row>
    <row r="148" spans="2:18" ht="15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0"/>
      <c r="N148" s="3"/>
      <c r="O148" s="3"/>
      <c r="P148" s="3"/>
      <c r="Q148" s="3"/>
      <c r="R148" s="3"/>
    </row>
    <row r="149" spans="2:18" ht="15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0"/>
      <c r="N149" s="3"/>
      <c r="O149" s="3"/>
      <c r="P149" s="3"/>
      <c r="Q149" s="3"/>
      <c r="R149" s="3"/>
    </row>
    <row r="150" spans="2:18" ht="15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0"/>
      <c r="N150" s="3"/>
      <c r="O150" s="3"/>
      <c r="P150" s="3"/>
      <c r="Q150" s="3"/>
      <c r="R150" s="3"/>
    </row>
    <row r="151" spans="2:18" ht="15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0"/>
      <c r="N151" s="3"/>
      <c r="O151" s="3"/>
      <c r="P151" s="3"/>
      <c r="Q151" s="3"/>
      <c r="R151" s="3"/>
    </row>
    <row r="152" spans="2:18" ht="15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0"/>
      <c r="N152" s="3"/>
      <c r="O152" s="3"/>
      <c r="P152" s="3"/>
      <c r="Q152" s="3"/>
      <c r="R152" s="3"/>
    </row>
    <row r="153" spans="2:18" ht="15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0"/>
      <c r="N153" s="3"/>
      <c r="O153" s="3"/>
      <c r="P153" s="3"/>
      <c r="Q153" s="3"/>
      <c r="R153" s="3"/>
    </row>
    <row r="154" spans="2:18" ht="15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0"/>
      <c r="N154" s="3"/>
      <c r="O154" s="3"/>
      <c r="P154" s="3"/>
      <c r="Q154" s="3"/>
      <c r="R154" s="3"/>
    </row>
    <row r="155" spans="2:18" ht="15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0"/>
      <c r="N155" s="3"/>
      <c r="O155" s="3"/>
      <c r="P155" s="3"/>
      <c r="Q155" s="3"/>
      <c r="R155" s="3"/>
    </row>
    <row r="156" spans="2:18" ht="15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0"/>
      <c r="N156" s="3"/>
      <c r="O156" s="3"/>
      <c r="P156" s="3"/>
      <c r="Q156" s="3"/>
      <c r="R156" s="3"/>
    </row>
    <row r="157" spans="2:18" ht="15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0"/>
      <c r="N157" s="3"/>
      <c r="O157" s="3"/>
      <c r="P157" s="3"/>
      <c r="Q157" s="3"/>
      <c r="R157" s="3"/>
    </row>
    <row r="158" spans="2:18" ht="15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0"/>
      <c r="N158" s="3"/>
      <c r="O158" s="3"/>
      <c r="P158" s="3"/>
      <c r="Q158" s="3"/>
      <c r="R158" s="3"/>
    </row>
    <row r="159" spans="2:18" ht="15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0"/>
      <c r="N159" s="3"/>
      <c r="O159" s="3"/>
      <c r="P159" s="3"/>
      <c r="Q159" s="3"/>
      <c r="R159" s="3"/>
    </row>
    <row r="160" spans="2:18" ht="15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0"/>
      <c r="N160" s="3"/>
      <c r="O160" s="3"/>
      <c r="P160" s="3"/>
      <c r="Q160" s="3"/>
      <c r="R160" s="3"/>
    </row>
    <row r="161" spans="2:18" ht="15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0"/>
      <c r="N161" s="3"/>
      <c r="O161" s="3"/>
      <c r="P161" s="3"/>
      <c r="Q161" s="3"/>
      <c r="R161" s="3"/>
    </row>
    <row r="162" spans="2:18" ht="15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0"/>
      <c r="N162" s="3"/>
      <c r="O162" s="3"/>
      <c r="P162" s="3"/>
      <c r="Q162" s="3"/>
      <c r="R162" s="3"/>
    </row>
    <row r="163" spans="2:18" ht="15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0"/>
      <c r="N163" s="3"/>
      <c r="O163" s="3"/>
      <c r="P163" s="3"/>
      <c r="Q163" s="3"/>
      <c r="R163" s="3"/>
    </row>
    <row r="164" spans="2:18" ht="15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0"/>
      <c r="N164" s="3"/>
      <c r="O164" s="3"/>
      <c r="P164" s="3"/>
      <c r="Q164" s="3"/>
      <c r="R164" s="3"/>
    </row>
    <row r="165" spans="2:18" ht="15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0"/>
      <c r="N165" s="3"/>
      <c r="O165" s="3"/>
      <c r="P165" s="3"/>
      <c r="Q165" s="3"/>
      <c r="R165" s="3"/>
    </row>
    <row r="166" spans="2:18" ht="15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0"/>
      <c r="N166" s="3"/>
      <c r="O166" s="3"/>
      <c r="P166" s="3"/>
      <c r="Q166" s="3"/>
      <c r="R166" s="3"/>
    </row>
    <row r="167" spans="2:18" ht="15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0"/>
      <c r="N167" s="3"/>
      <c r="O167" s="3"/>
      <c r="P167" s="3"/>
      <c r="Q167" s="3"/>
      <c r="R167" s="3"/>
    </row>
    <row r="168" spans="2:18" ht="15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0"/>
      <c r="N168" s="3"/>
      <c r="O168" s="3"/>
      <c r="P168" s="3"/>
      <c r="Q168" s="3"/>
      <c r="R168" s="3"/>
    </row>
    <row r="169" spans="2:18" ht="15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0"/>
      <c r="N169" s="3"/>
      <c r="O169" s="3"/>
      <c r="P169" s="3"/>
      <c r="Q169" s="3"/>
      <c r="R169" s="3"/>
    </row>
    <row r="170" spans="2:18" ht="15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0"/>
      <c r="N170" s="3"/>
      <c r="O170" s="3"/>
      <c r="P170" s="3"/>
      <c r="Q170" s="3"/>
      <c r="R170" s="3"/>
    </row>
    <row r="171" spans="2:18" ht="15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0"/>
      <c r="N171" s="3"/>
      <c r="O171" s="3"/>
      <c r="P171" s="3"/>
      <c r="Q171" s="3"/>
      <c r="R171" s="3"/>
    </row>
    <row r="172" spans="2:18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0"/>
      <c r="N172" s="3"/>
      <c r="O172" s="3"/>
      <c r="P172" s="3"/>
      <c r="Q172" s="3"/>
      <c r="R172" s="3"/>
    </row>
    <row r="173" spans="2:18" ht="15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0"/>
      <c r="N173" s="3"/>
      <c r="O173" s="3"/>
      <c r="P173" s="3"/>
      <c r="Q173" s="3"/>
      <c r="R173" s="3"/>
    </row>
    <row r="174" spans="2:18" ht="15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0"/>
      <c r="N174" s="3"/>
      <c r="O174" s="3"/>
      <c r="P174" s="3"/>
      <c r="Q174" s="3"/>
      <c r="R174" s="3"/>
    </row>
    <row r="175" spans="2:18" ht="15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0"/>
      <c r="N175" s="3"/>
      <c r="O175" s="3"/>
      <c r="P175" s="3"/>
      <c r="Q175" s="3"/>
      <c r="R175" s="3"/>
    </row>
    <row r="176" spans="2:18" ht="15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0"/>
      <c r="N176" s="3"/>
      <c r="O176" s="3"/>
      <c r="P176" s="3"/>
      <c r="Q176" s="3"/>
      <c r="R176" s="3"/>
    </row>
    <row r="177" spans="2:18" ht="15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0"/>
      <c r="N177" s="3"/>
      <c r="O177" s="3"/>
      <c r="P177" s="3"/>
      <c r="Q177" s="3"/>
      <c r="R177" s="3"/>
    </row>
    <row r="178" spans="2:18" ht="15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0"/>
      <c r="N178" s="3"/>
      <c r="O178" s="3"/>
      <c r="P178" s="3"/>
      <c r="Q178" s="3"/>
      <c r="R178" s="3"/>
    </row>
    <row r="179" spans="2:18" ht="15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0"/>
      <c r="N179" s="3"/>
      <c r="O179" s="3"/>
      <c r="P179" s="3"/>
      <c r="Q179" s="3"/>
      <c r="R179" s="3"/>
    </row>
    <row r="180" spans="2:18" ht="15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0"/>
      <c r="N180" s="3"/>
      <c r="O180" s="3"/>
      <c r="P180" s="3"/>
      <c r="Q180" s="3"/>
      <c r="R180" s="3"/>
    </row>
    <row r="181" spans="2:18" ht="15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0"/>
      <c r="N181" s="3"/>
      <c r="O181" s="3"/>
      <c r="P181" s="3"/>
      <c r="Q181" s="3"/>
      <c r="R181" s="3"/>
    </row>
    <row r="182" spans="2:18" ht="15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0"/>
      <c r="N182" s="3"/>
      <c r="O182" s="3"/>
      <c r="P182" s="3"/>
      <c r="Q182" s="3"/>
      <c r="R182" s="3"/>
    </row>
    <row r="183" spans="2:18" ht="15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0"/>
      <c r="N183" s="3"/>
      <c r="O183" s="3"/>
      <c r="P183" s="3"/>
      <c r="Q183" s="3"/>
      <c r="R183" s="3"/>
    </row>
  </sheetData>
  <sheetProtection/>
  <mergeCells count="19">
    <mergeCell ref="G64:I64"/>
    <mergeCell ref="G67:I67"/>
    <mergeCell ref="G70:I70"/>
    <mergeCell ref="G73:I73"/>
    <mergeCell ref="G46:I46"/>
    <mergeCell ref="G49:I49"/>
    <mergeCell ref="G52:I52"/>
    <mergeCell ref="G58:I58"/>
    <mergeCell ref="G61:I61"/>
    <mergeCell ref="G55:I55"/>
    <mergeCell ref="B14:C14"/>
    <mergeCell ref="B12:C12"/>
    <mergeCell ref="B24:C24"/>
    <mergeCell ref="B25:C25"/>
    <mergeCell ref="O1:AI1"/>
    <mergeCell ref="H8:N8"/>
    <mergeCell ref="I3:M3"/>
    <mergeCell ref="I1:J1"/>
    <mergeCell ref="I2:J2"/>
  </mergeCells>
  <printOptions horizontalCentered="1"/>
  <pageMargins left="0.7" right="0.7" top="0.75" bottom="0.75" header="0.3" footer="0.3"/>
  <pageSetup fitToHeight="1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Zhanara Kaliyeva [Жанара Калиева]</cp:lastModifiedBy>
  <cp:lastPrinted>2014-08-04T04:29:19Z</cp:lastPrinted>
  <dcterms:created xsi:type="dcterms:W3CDTF">1996-10-08T23:32:33Z</dcterms:created>
  <dcterms:modified xsi:type="dcterms:W3CDTF">2014-08-04T04:29:26Z</dcterms:modified>
  <cp:category/>
  <cp:version/>
  <cp:contentType/>
  <cp:contentStatus/>
</cp:coreProperties>
</file>